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autoCompressPictures="0"/>
  <bookViews>
    <workbookView xWindow="-38400" yWindow="-20" windowWidth="38400" windowHeight="20600" activeTab="1"/>
  </bookViews>
  <sheets>
    <sheet name="AIR" sheetId="1" r:id="rId1"/>
    <sheet name="SEA - FCL" sheetId="3" r:id="rId2"/>
    <sheet name="SEA - LCL" sheetId="4" r:id="rId3"/>
  </sheets>
  <definedNames>
    <definedName name="_xlnm._FilterDatabase" localSheetId="0" hidden="1">AIR!$A$1:$AG$53</definedName>
    <definedName name="_xlnm._FilterDatabase" localSheetId="1" hidden="1">'SEA - FCL'!$A$1:$AA$145</definedName>
    <definedName name="_xlnm._FilterDatabase" localSheetId="2" hidden="1">'SEA - LCL'!$A$1:$X$77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32" i="3" l="1"/>
  <c r="Y132" i="3"/>
  <c r="X132" i="3"/>
  <c r="Z132" i="3"/>
  <c r="AA131" i="3"/>
  <c r="Y131" i="3"/>
  <c r="X131" i="3"/>
  <c r="Z131" i="3"/>
  <c r="AA130" i="3"/>
  <c r="Y130" i="3"/>
  <c r="X130" i="3"/>
  <c r="Z130" i="3"/>
  <c r="AA129" i="3"/>
  <c r="Y129" i="3"/>
  <c r="X129" i="3"/>
  <c r="Z129" i="3"/>
  <c r="AA128" i="3"/>
  <c r="Y128" i="3"/>
  <c r="X128" i="3"/>
  <c r="Z128" i="3"/>
  <c r="AA127" i="3"/>
  <c r="Y127" i="3"/>
  <c r="X127" i="3"/>
  <c r="Z127" i="3"/>
  <c r="AA126" i="3"/>
  <c r="Y126" i="3"/>
  <c r="X126" i="3"/>
  <c r="Z126" i="3"/>
  <c r="AA125" i="3"/>
  <c r="Y125" i="3"/>
  <c r="X125" i="3"/>
  <c r="Z125" i="3"/>
  <c r="AA124" i="3"/>
  <c r="Y124" i="3"/>
  <c r="X124" i="3"/>
  <c r="Z124" i="3"/>
  <c r="AA123" i="3"/>
  <c r="Y123" i="3"/>
  <c r="X123" i="3"/>
  <c r="Z123" i="3"/>
  <c r="AA122" i="3"/>
  <c r="Y122" i="3"/>
  <c r="X122" i="3"/>
  <c r="Z122" i="3"/>
  <c r="AA121" i="3"/>
  <c r="Y121" i="3"/>
  <c r="X121" i="3"/>
  <c r="Z121" i="3"/>
  <c r="AA120" i="3"/>
  <c r="Y120" i="3"/>
  <c r="X120" i="3"/>
  <c r="Z120" i="3"/>
  <c r="AA119" i="3"/>
  <c r="Y119" i="3"/>
  <c r="X119" i="3"/>
  <c r="Z119" i="3"/>
  <c r="AA118" i="3"/>
  <c r="Y118" i="3"/>
  <c r="X118" i="3"/>
  <c r="Z118" i="3"/>
  <c r="AA117" i="3"/>
  <c r="Y117" i="3"/>
  <c r="X117" i="3"/>
  <c r="Z117" i="3"/>
  <c r="AA116" i="3"/>
  <c r="Y116" i="3"/>
  <c r="X116" i="3"/>
  <c r="Z116" i="3"/>
  <c r="AA115" i="3"/>
  <c r="Y115" i="3"/>
  <c r="X115" i="3"/>
  <c r="Z115" i="3"/>
  <c r="AA114" i="3"/>
  <c r="Y114" i="3"/>
  <c r="X114" i="3"/>
  <c r="Z114" i="3"/>
  <c r="AA113" i="3"/>
  <c r="Y113" i="3"/>
  <c r="X113" i="3"/>
  <c r="Z113" i="3"/>
  <c r="AA112" i="3"/>
  <c r="Y112" i="3"/>
  <c r="X112" i="3"/>
  <c r="Z112" i="3"/>
  <c r="AA111" i="3"/>
  <c r="Y111" i="3"/>
  <c r="X111" i="3"/>
  <c r="Z111" i="3"/>
  <c r="AA110" i="3"/>
  <c r="Y110" i="3"/>
  <c r="X110" i="3"/>
  <c r="Z110" i="3"/>
  <c r="X94" i="3"/>
  <c r="Y94" i="3"/>
  <c r="Z94" i="3"/>
  <c r="AA94" i="3"/>
  <c r="X95" i="3"/>
  <c r="Y95" i="3"/>
  <c r="Z95" i="3"/>
  <c r="AA95" i="3"/>
  <c r="X96" i="3"/>
  <c r="Y96" i="3"/>
  <c r="Z96" i="3"/>
  <c r="AA96" i="3"/>
  <c r="X97" i="3"/>
  <c r="Y97" i="3"/>
  <c r="Z97" i="3"/>
  <c r="AA97" i="3"/>
  <c r="X98" i="3"/>
  <c r="Y98" i="3"/>
  <c r="Z98" i="3"/>
  <c r="AA98" i="3"/>
  <c r="X99" i="3"/>
  <c r="Y99" i="3"/>
  <c r="Z99" i="3"/>
  <c r="AA99" i="3"/>
  <c r="X100" i="3"/>
  <c r="Y100" i="3"/>
  <c r="Z100" i="3"/>
  <c r="AA100" i="3"/>
  <c r="X101" i="3"/>
  <c r="Y101" i="3"/>
  <c r="Z101" i="3"/>
  <c r="AA101" i="3"/>
  <c r="X102" i="3"/>
  <c r="Y102" i="3"/>
  <c r="Z102" i="3"/>
  <c r="AA102" i="3"/>
  <c r="X103" i="3"/>
  <c r="Y103" i="3"/>
  <c r="Z103" i="3"/>
  <c r="AA103" i="3"/>
  <c r="X104" i="3"/>
  <c r="Y104" i="3"/>
  <c r="Z104" i="3"/>
  <c r="AA104" i="3"/>
  <c r="X105" i="3"/>
  <c r="Y105" i="3"/>
  <c r="Z105" i="3"/>
  <c r="AA105" i="3"/>
  <c r="X106" i="3"/>
  <c r="Y106" i="3"/>
  <c r="Z106" i="3"/>
  <c r="AA106" i="3"/>
  <c r="X107" i="3"/>
  <c r="Y107" i="3"/>
  <c r="Z107" i="3"/>
  <c r="AA107" i="3"/>
  <c r="X108" i="3"/>
  <c r="Y108" i="3"/>
  <c r="Z108" i="3"/>
  <c r="AA108" i="3"/>
  <c r="X109" i="3"/>
  <c r="Y109" i="3"/>
  <c r="Z109" i="3"/>
  <c r="AA109" i="3"/>
  <c r="X133" i="3"/>
  <c r="Y133" i="3"/>
  <c r="Z133" i="3"/>
  <c r="AA133" i="3"/>
  <c r="X134" i="3"/>
  <c r="Y134" i="3"/>
  <c r="Z134" i="3"/>
  <c r="AA134" i="3"/>
  <c r="X135" i="3"/>
  <c r="Y135" i="3"/>
  <c r="Z135" i="3"/>
  <c r="AA135" i="3"/>
  <c r="X136" i="3"/>
  <c r="Y136" i="3"/>
  <c r="Z136" i="3"/>
  <c r="AA136" i="3"/>
  <c r="X137" i="3"/>
  <c r="Y137" i="3"/>
  <c r="Z137" i="3"/>
  <c r="AA137" i="3"/>
  <c r="X138" i="3"/>
  <c r="Y138" i="3"/>
  <c r="Z138" i="3"/>
  <c r="AA138" i="3"/>
  <c r="X139" i="3"/>
  <c r="Y139" i="3"/>
  <c r="Z139" i="3"/>
  <c r="AA139" i="3"/>
  <c r="AA93" i="3"/>
  <c r="Y93" i="3"/>
  <c r="X93" i="3"/>
  <c r="Z93" i="3"/>
  <c r="AA92" i="3"/>
  <c r="Y92" i="3"/>
  <c r="X92" i="3"/>
  <c r="Z92" i="3"/>
  <c r="AA91" i="3"/>
  <c r="Y91" i="3"/>
  <c r="X91" i="3"/>
  <c r="Z91" i="3"/>
  <c r="AA90" i="3"/>
  <c r="Y90" i="3"/>
  <c r="X90" i="3"/>
  <c r="Z90" i="3"/>
  <c r="AA89" i="3"/>
  <c r="Y89" i="3"/>
  <c r="X89" i="3"/>
  <c r="Z89" i="3"/>
  <c r="AA88" i="3"/>
  <c r="Y88" i="3"/>
  <c r="X88" i="3"/>
  <c r="Z88" i="3"/>
  <c r="AA87" i="3"/>
  <c r="Y87" i="3"/>
  <c r="X87" i="3"/>
  <c r="Z87" i="3"/>
  <c r="AA86" i="3"/>
  <c r="Y86" i="3"/>
  <c r="X86" i="3"/>
  <c r="Z86" i="3"/>
  <c r="AA85" i="3"/>
  <c r="Y85" i="3"/>
  <c r="X85" i="3"/>
  <c r="Z85" i="3"/>
  <c r="AA84" i="3"/>
  <c r="Y84" i="3"/>
  <c r="X84" i="3"/>
  <c r="Z84" i="3"/>
  <c r="AA83" i="3"/>
  <c r="Y83" i="3"/>
  <c r="X83" i="3"/>
  <c r="Z83" i="3"/>
  <c r="AA82" i="3"/>
  <c r="Y82" i="3"/>
  <c r="X82" i="3"/>
  <c r="Z82" i="3"/>
  <c r="AA81" i="3"/>
  <c r="Y81" i="3"/>
  <c r="X81" i="3"/>
  <c r="Z81" i="3"/>
  <c r="AA80" i="3"/>
  <c r="Y80" i="3"/>
  <c r="X80" i="3"/>
  <c r="Z80" i="3"/>
  <c r="AA79" i="3"/>
  <c r="Y79" i="3"/>
  <c r="X79" i="3"/>
  <c r="Z79" i="3"/>
  <c r="AA78" i="3"/>
  <c r="Y78" i="3"/>
  <c r="X78" i="3"/>
  <c r="Z78" i="3"/>
  <c r="AA77" i="3"/>
  <c r="Y77" i="3"/>
  <c r="X77" i="3"/>
  <c r="Z77" i="3"/>
  <c r="AA76" i="3"/>
  <c r="Y76" i="3"/>
  <c r="X76" i="3"/>
  <c r="Z76" i="3"/>
  <c r="AA75" i="3"/>
  <c r="Y75" i="3"/>
  <c r="X75" i="3"/>
  <c r="Z75" i="3"/>
  <c r="AA74" i="3"/>
  <c r="Y74" i="3"/>
  <c r="X74" i="3"/>
  <c r="Z74" i="3"/>
  <c r="AA73" i="3"/>
  <c r="Y73" i="3"/>
  <c r="X73" i="3"/>
  <c r="Z73" i="3"/>
  <c r="AA72" i="3"/>
  <c r="Y72" i="3"/>
  <c r="X72" i="3"/>
  <c r="Z72" i="3"/>
  <c r="AA71" i="3"/>
  <c r="Y71" i="3"/>
  <c r="X71" i="3"/>
  <c r="Z71" i="3"/>
  <c r="AA70" i="3"/>
  <c r="Y70" i="3"/>
  <c r="X70" i="3"/>
  <c r="Z70" i="3"/>
  <c r="AA69" i="3"/>
  <c r="Y69" i="3"/>
  <c r="X69" i="3"/>
  <c r="Z69" i="3"/>
  <c r="AA68" i="3"/>
  <c r="Y68" i="3"/>
  <c r="X68" i="3"/>
  <c r="Z68" i="3"/>
  <c r="AA67" i="3"/>
  <c r="Y67" i="3"/>
  <c r="X67" i="3"/>
  <c r="Z67" i="3"/>
  <c r="AA66" i="3"/>
  <c r="Y66" i="3"/>
  <c r="X66" i="3"/>
  <c r="Z66" i="3"/>
  <c r="AA65" i="3"/>
  <c r="Y65" i="3"/>
  <c r="X65" i="3"/>
  <c r="Z65" i="3"/>
  <c r="AA64" i="3"/>
  <c r="Y64" i="3"/>
  <c r="X64" i="3"/>
  <c r="Z64" i="3"/>
  <c r="AA63" i="3"/>
  <c r="Y63" i="3"/>
  <c r="X63" i="3"/>
  <c r="Z63" i="3"/>
  <c r="AA62" i="3"/>
  <c r="Y62" i="3"/>
  <c r="X62" i="3"/>
  <c r="Z62" i="3"/>
  <c r="AA61" i="3"/>
  <c r="Y61" i="3"/>
  <c r="X61" i="3"/>
  <c r="Z61" i="3"/>
  <c r="AA60" i="3"/>
  <c r="Y60" i="3"/>
  <c r="X60" i="3"/>
  <c r="Z60" i="3"/>
  <c r="AA59" i="3"/>
  <c r="Y59" i="3"/>
  <c r="X59" i="3"/>
  <c r="Z59" i="3"/>
  <c r="AA58" i="3"/>
  <c r="Y58" i="3"/>
  <c r="X58" i="3"/>
  <c r="Z58" i="3"/>
  <c r="AA57" i="3"/>
  <c r="Y57" i="3"/>
  <c r="X57" i="3"/>
  <c r="Z57" i="3"/>
  <c r="AA56" i="3"/>
  <c r="Y56" i="3"/>
  <c r="X56" i="3"/>
  <c r="Z56" i="3"/>
  <c r="AA55" i="3"/>
  <c r="Y55" i="3"/>
  <c r="X55" i="3"/>
  <c r="Z55" i="3"/>
  <c r="AA54" i="3"/>
  <c r="Y54" i="3"/>
  <c r="X54" i="3"/>
  <c r="Z54" i="3"/>
  <c r="AA53" i="3"/>
  <c r="Y53" i="3"/>
  <c r="X53" i="3"/>
  <c r="Z53" i="3"/>
  <c r="AA52" i="3"/>
  <c r="Y52" i="3"/>
  <c r="X52" i="3"/>
  <c r="Z52" i="3"/>
  <c r="AA51" i="3"/>
  <c r="Y51" i="3"/>
  <c r="X51" i="3"/>
  <c r="Z51" i="3"/>
  <c r="AA50" i="3"/>
  <c r="Y50" i="3"/>
  <c r="X50" i="3"/>
  <c r="Z50" i="3"/>
  <c r="AA49" i="3"/>
  <c r="Y49" i="3"/>
  <c r="X49" i="3"/>
  <c r="Z49" i="3"/>
  <c r="AA48" i="3"/>
  <c r="Y48" i="3"/>
  <c r="X48" i="3"/>
  <c r="Z48" i="3"/>
  <c r="X10" i="3"/>
  <c r="S26" i="4"/>
  <c r="X47" i="4"/>
  <c r="V47" i="4"/>
  <c r="W47" i="4"/>
  <c r="X46" i="4"/>
  <c r="V46" i="4"/>
  <c r="W46" i="4"/>
  <c r="X45" i="4"/>
  <c r="V45" i="4"/>
  <c r="W45" i="4"/>
  <c r="X44" i="4"/>
  <c r="V44" i="4"/>
  <c r="W44" i="4"/>
  <c r="X43" i="4"/>
  <c r="V43" i="4"/>
  <c r="W43" i="4"/>
  <c r="X42" i="4"/>
  <c r="V42" i="4"/>
  <c r="W42" i="4"/>
  <c r="X41" i="4"/>
  <c r="V41" i="4"/>
  <c r="W41" i="4"/>
  <c r="X40" i="4"/>
  <c r="V40" i="4"/>
  <c r="W40" i="4"/>
  <c r="X39" i="4"/>
  <c r="V39" i="4"/>
  <c r="W39" i="4"/>
  <c r="X38" i="4"/>
  <c r="V38" i="4"/>
  <c r="W38" i="4"/>
  <c r="X37" i="4"/>
  <c r="V37" i="4"/>
  <c r="W37" i="4"/>
  <c r="X36" i="4"/>
  <c r="V36" i="4"/>
  <c r="W36" i="4"/>
  <c r="X35" i="4"/>
  <c r="V35" i="4"/>
  <c r="W35" i="4"/>
  <c r="X34" i="4"/>
  <c r="V34" i="4"/>
  <c r="W34" i="4"/>
  <c r="X33" i="4"/>
  <c r="V33" i="4"/>
  <c r="W33" i="4"/>
  <c r="X32" i="4"/>
  <c r="V32" i="4"/>
  <c r="W32" i="4"/>
  <c r="X31" i="4"/>
  <c r="V31" i="4"/>
  <c r="W31" i="4"/>
  <c r="X30" i="4"/>
  <c r="V30" i="4"/>
  <c r="W30" i="4"/>
  <c r="X29" i="4"/>
  <c r="V29" i="4"/>
  <c r="W29" i="4"/>
  <c r="X28" i="4"/>
  <c r="V28" i="4"/>
  <c r="W28" i="4"/>
  <c r="X27" i="4"/>
  <c r="V27" i="4"/>
  <c r="W27" i="4"/>
  <c r="X26" i="4"/>
  <c r="V26" i="4"/>
  <c r="W26" i="4"/>
  <c r="X25" i="4"/>
  <c r="V25" i="4"/>
  <c r="W25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AA47" i="3"/>
  <c r="Y47" i="3"/>
  <c r="X47" i="3"/>
  <c r="Z47" i="3"/>
  <c r="AA46" i="3"/>
  <c r="Y46" i="3"/>
  <c r="X46" i="3"/>
  <c r="Z46" i="3"/>
  <c r="AA45" i="3"/>
  <c r="Y45" i="3"/>
  <c r="X45" i="3"/>
  <c r="Z45" i="3"/>
  <c r="AA44" i="3"/>
  <c r="Y44" i="3"/>
  <c r="X44" i="3"/>
  <c r="Z44" i="3"/>
  <c r="AA43" i="3"/>
  <c r="Y43" i="3"/>
  <c r="X43" i="3"/>
  <c r="Z43" i="3"/>
  <c r="AA42" i="3"/>
  <c r="Y42" i="3"/>
  <c r="X42" i="3"/>
  <c r="Z42" i="3"/>
  <c r="AA41" i="3"/>
  <c r="Y41" i="3"/>
  <c r="X41" i="3"/>
  <c r="Z41" i="3"/>
  <c r="AA40" i="3"/>
  <c r="Y40" i="3"/>
  <c r="X40" i="3"/>
  <c r="Z40" i="3"/>
  <c r="AA39" i="3"/>
  <c r="Y39" i="3"/>
  <c r="X39" i="3"/>
  <c r="Z39" i="3"/>
  <c r="AA38" i="3"/>
  <c r="Y38" i="3"/>
  <c r="X38" i="3"/>
  <c r="Z38" i="3"/>
  <c r="AA37" i="3"/>
  <c r="Y37" i="3"/>
  <c r="X37" i="3"/>
  <c r="Z37" i="3"/>
  <c r="AA36" i="3"/>
  <c r="Y36" i="3"/>
  <c r="X36" i="3"/>
  <c r="Z36" i="3"/>
  <c r="AA35" i="3"/>
  <c r="Y35" i="3"/>
  <c r="X35" i="3"/>
  <c r="Z35" i="3"/>
  <c r="AA34" i="3"/>
  <c r="Y34" i="3"/>
  <c r="X34" i="3"/>
  <c r="Z34" i="3"/>
  <c r="AA33" i="3"/>
  <c r="Y33" i="3"/>
  <c r="X33" i="3"/>
  <c r="Z33" i="3"/>
  <c r="AA32" i="3"/>
  <c r="Y32" i="3"/>
  <c r="X32" i="3"/>
  <c r="Z32" i="3"/>
  <c r="AA31" i="3"/>
  <c r="Y31" i="3"/>
  <c r="X31" i="3"/>
  <c r="Z31" i="3"/>
  <c r="AA30" i="3"/>
  <c r="Y30" i="3"/>
  <c r="X30" i="3"/>
  <c r="Z30" i="3"/>
  <c r="AA29" i="3"/>
  <c r="Y29" i="3"/>
  <c r="X29" i="3"/>
  <c r="Z29" i="3"/>
  <c r="AA28" i="3"/>
  <c r="Y28" i="3"/>
  <c r="X28" i="3"/>
  <c r="Z28" i="3"/>
  <c r="AA27" i="3"/>
  <c r="Y27" i="3"/>
  <c r="X27" i="3"/>
  <c r="Z27" i="3"/>
  <c r="AA26" i="3"/>
  <c r="Y26" i="3"/>
  <c r="X26" i="3"/>
  <c r="Z26" i="3"/>
  <c r="AA25" i="3"/>
  <c r="Y25" i="3"/>
  <c r="X25" i="3"/>
  <c r="Z25" i="3"/>
  <c r="W3" i="4"/>
  <c r="X3" i="4"/>
  <c r="W4" i="4"/>
  <c r="X4" i="4"/>
  <c r="W5" i="4"/>
  <c r="X5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48" i="4"/>
  <c r="X48" i="4"/>
  <c r="W49" i="4"/>
  <c r="X49" i="4"/>
  <c r="W50" i="4"/>
  <c r="X50" i="4"/>
  <c r="W51" i="4"/>
  <c r="X51" i="4"/>
  <c r="W52" i="4"/>
  <c r="X52" i="4"/>
  <c r="W53" i="4"/>
  <c r="X53" i="4"/>
  <c r="W54" i="4"/>
  <c r="X54" i="4"/>
  <c r="W55" i="4"/>
  <c r="X55" i="4"/>
  <c r="W56" i="4"/>
  <c r="X56" i="4"/>
  <c r="W57" i="4"/>
  <c r="X57" i="4"/>
  <c r="W58" i="4"/>
  <c r="X58" i="4"/>
  <c r="W59" i="4"/>
  <c r="X59" i="4"/>
  <c r="W60" i="4"/>
  <c r="X60" i="4"/>
  <c r="W61" i="4"/>
  <c r="X61" i="4"/>
  <c r="W62" i="4"/>
  <c r="X62" i="4"/>
  <c r="W63" i="4"/>
  <c r="X63" i="4"/>
  <c r="W64" i="4"/>
  <c r="X64" i="4"/>
  <c r="W65" i="4"/>
  <c r="X65" i="4"/>
  <c r="W66" i="4"/>
  <c r="X66" i="4"/>
  <c r="W67" i="4"/>
  <c r="X67" i="4"/>
  <c r="W68" i="4"/>
  <c r="X68" i="4"/>
  <c r="W69" i="4"/>
  <c r="X69" i="4"/>
  <c r="W70" i="4"/>
  <c r="X70" i="4"/>
  <c r="W71" i="4"/>
  <c r="X71" i="4"/>
  <c r="W72" i="4"/>
  <c r="X72" i="4"/>
  <c r="W73" i="4"/>
  <c r="X73" i="4"/>
  <c r="W74" i="4"/>
  <c r="X74" i="4"/>
  <c r="W75" i="4"/>
  <c r="X75" i="4"/>
  <c r="W76" i="4"/>
  <c r="X76" i="4"/>
  <c r="W77" i="4"/>
  <c r="X77" i="4"/>
  <c r="X2" i="4"/>
  <c r="W2" i="4"/>
  <c r="X3" i="3"/>
  <c r="Y3" i="3"/>
  <c r="AA3" i="3"/>
  <c r="X4" i="3"/>
  <c r="Y4" i="3"/>
  <c r="Z4" i="3"/>
  <c r="AA4" i="3"/>
  <c r="X5" i="3"/>
  <c r="Y5" i="3"/>
  <c r="AA5" i="3"/>
  <c r="X6" i="3"/>
  <c r="Y6" i="3"/>
  <c r="AA6" i="3"/>
  <c r="X7" i="3"/>
  <c r="Y7" i="3"/>
  <c r="AA7" i="3"/>
  <c r="X8" i="3"/>
  <c r="Y8" i="3"/>
  <c r="Z8" i="3"/>
  <c r="AA8" i="3"/>
  <c r="X9" i="3"/>
  <c r="Y9" i="3"/>
  <c r="AA9" i="3"/>
  <c r="Y10" i="3"/>
  <c r="AA10" i="3"/>
  <c r="X11" i="3"/>
  <c r="Y11" i="3"/>
  <c r="AA11" i="3"/>
  <c r="X12" i="3"/>
  <c r="Y12" i="3"/>
  <c r="AA12" i="3"/>
  <c r="X13" i="3"/>
  <c r="Y13" i="3"/>
  <c r="AA13" i="3"/>
  <c r="X14" i="3"/>
  <c r="Y14" i="3"/>
  <c r="Z14" i="3"/>
  <c r="AA14" i="3"/>
  <c r="X15" i="3"/>
  <c r="Y15" i="3"/>
  <c r="Z15" i="3"/>
  <c r="AA15" i="3"/>
  <c r="X16" i="3"/>
  <c r="Y16" i="3"/>
  <c r="Z16" i="3"/>
  <c r="AA16" i="3"/>
  <c r="X17" i="3"/>
  <c r="Y17" i="3"/>
  <c r="AA17" i="3"/>
  <c r="X18" i="3"/>
  <c r="Y18" i="3"/>
  <c r="Z18" i="3"/>
  <c r="AA18" i="3"/>
  <c r="X19" i="3"/>
  <c r="Y19" i="3"/>
  <c r="AA19" i="3"/>
  <c r="X20" i="3"/>
  <c r="Y20" i="3"/>
  <c r="Z20" i="3"/>
  <c r="AA20" i="3"/>
  <c r="X21" i="3"/>
  <c r="Y21" i="3"/>
  <c r="AA21" i="3"/>
  <c r="X22" i="3"/>
  <c r="Y22" i="3"/>
  <c r="Z22" i="3"/>
  <c r="AA22" i="3"/>
  <c r="X23" i="3"/>
  <c r="Y23" i="3"/>
  <c r="AA23" i="3"/>
  <c r="X24" i="3"/>
  <c r="Y24" i="3"/>
  <c r="Z24" i="3"/>
  <c r="AA24" i="3"/>
  <c r="X140" i="3"/>
  <c r="Y140" i="3"/>
  <c r="Z140" i="3"/>
  <c r="AA140" i="3"/>
  <c r="X141" i="3"/>
  <c r="Y141" i="3"/>
  <c r="Z141" i="3"/>
  <c r="AA141" i="3"/>
  <c r="X142" i="3"/>
  <c r="Y142" i="3"/>
  <c r="Z142" i="3"/>
  <c r="AA142" i="3"/>
  <c r="X143" i="3"/>
  <c r="Y143" i="3"/>
  <c r="Z143" i="3"/>
  <c r="AA143" i="3"/>
  <c r="X144" i="3"/>
  <c r="Y144" i="3"/>
  <c r="AA144" i="3"/>
  <c r="X145" i="3"/>
  <c r="Y145" i="3"/>
  <c r="Z145" i="3"/>
  <c r="AA145" i="3"/>
  <c r="AA2" i="3"/>
  <c r="Y2" i="3"/>
  <c r="X2" i="3"/>
  <c r="AG2" i="1"/>
  <c r="AD3" i="1"/>
  <c r="AE3" i="1"/>
  <c r="AF3" i="1"/>
  <c r="AG3" i="1"/>
  <c r="AD4" i="1"/>
  <c r="AE4" i="1"/>
  <c r="AF4" i="1"/>
  <c r="AG4" i="1"/>
  <c r="AD5" i="1"/>
  <c r="AE5" i="1"/>
  <c r="AF5" i="1"/>
  <c r="AG5" i="1"/>
  <c r="AD6" i="1"/>
  <c r="AE6" i="1"/>
  <c r="AF6" i="1"/>
  <c r="AG6" i="1"/>
  <c r="AD7" i="1"/>
  <c r="AE7" i="1"/>
  <c r="AF7" i="1"/>
  <c r="AG7" i="1"/>
  <c r="AD8" i="1"/>
  <c r="AE8" i="1"/>
  <c r="AF8" i="1"/>
  <c r="AG8" i="1"/>
  <c r="AD9" i="1"/>
  <c r="AE9" i="1"/>
  <c r="AF9" i="1"/>
  <c r="AG9" i="1"/>
  <c r="AD10" i="1"/>
  <c r="AE10" i="1"/>
  <c r="AF10" i="1"/>
  <c r="AG10" i="1"/>
  <c r="AD11" i="1"/>
  <c r="AE11" i="1"/>
  <c r="AF11" i="1"/>
  <c r="AG11" i="1"/>
  <c r="AD12" i="1"/>
  <c r="AE12" i="1"/>
  <c r="AF12" i="1"/>
  <c r="AG12" i="1"/>
  <c r="AD13" i="1"/>
  <c r="AE13" i="1"/>
  <c r="AF13" i="1"/>
  <c r="AG13" i="1"/>
  <c r="AD14" i="1"/>
  <c r="AE14" i="1"/>
  <c r="AF14" i="1"/>
  <c r="AG14" i="1"/>
  <c r="AD15" i="1"/>
  <c r="AE15" i="1"/>
  <c r="AF15" i="1"/>
  <c r="AG15" i="1"/>
  <c r="AD16" i="1"/>
  <c r="AE16" i="1"/>
  <c r="AF16" i="1"/>
  <c r="AG16" i="1"/>
  <c r="AD17" i="1"/>
  <c r="AE17" i="1"/>
  <c r="AF17" i="1"/>
  <c r="AG17" i="1"/>
  <c r="AD18" i="1"/>
  <c r="AE18" i="1"/>
  <c r="AF18" i="1"/>
  <c r="AG18" i="1"/>
  <c r="AD19" i="1"/>
  <c r="AE19" i="1"/>
  <c r="AF19" i="1"/>
  <c r="AG19" i="1"/>
  <c r="AD20" i="1"/>
  <c r="AE20" i="1"/>
  <c r="AF20" i="1"/>
  <c r="AG20" i="1"/>
  <c r="AD21" i="1"/>
  <c r="AE21" i="1"/>
  <c r="AF21" i="1"/>
  <c r="AG21" i="1"/>
  <c r="AD22" i="1"/>
  <c r="AE22" i="1"/>
  <c r="AF22" i="1"/>
  <c r="AG22" i="1"/>
  <c r="AD23" i="1"/>
  <c r="AE23" i="1"/>
  <c r="AF23" i="1"/>
  <c r="AG23" i="1"/>
  <c r="AD24" i="1"/>
  <c r="AE24" i="1"/>
  <c r="AF24" i="1"/>
  <c r="AG24" i="1"/>
  <c r="AD25" i="1"/>
  <c r="AE25" i="1"/>
  <c r="AF25" i="1"/>
  <c r="AG25" i="1"/>
  <c r="AD26" i="1"/>
  <c r="AE26" i="1"/>
  <c r="AF26" i="1"/>
  <c r="AG26" i="1"/>
  <c r="AD27" i="1"/>
  <c r="AE27" i="1"/>
  <c r="AF27" i="1"/>
  <c r="AG27" i="1"/>
  <c r="AD28" i="1"/>
  <c r="AE28" i="1"/>
  <c r="AF28" i="1"/>
  <c r="AG28" i="1"/>
  <c r="AD29" i="1"/>
  <c r="AE29" i="1"/>
  <c r="AF29" i="1"/>
  <c r="AG29" i="1"/>
  <c r="AD30" i="1"/>
  <c r="AE30" i="1"/>
  <c r="AF30" i="1"/>
  <c r="AG30" i="1"/>
  <c r="AD31" i="1"/>
  <c r="AE31" i="1"/>
  <c r="AF31" i="1"/>
  <c r="AG31" i="1"/>
  <c r="AD32" i="1"/>
  <c r="AE32" i="1"/>
  <c r="AF32" i="1"/>
  <c r="AG32" i="1"/>
  <c r="AD33" i="1"/>
  <c r="AE33" i="1"/>
  <c r="AF33" i="1"/>
  <c r="AG33" i="1"/>
  <c r="AD34" i="1"/>
  <c r="AE34" i="1"/>
  <c r="AF34" i="1"/>
  <c r="AG34" i="1"/>
  <c r="AD35" i="1"/>
  <c r="AE35" i="1"/>
  <c r="AF35" i="1"/>
  <c r="AG35" i="1"/>
  <c r="AD36" i="1"/>
  <c r="AE36" i="1"/>
  <c r="AF36" i="1"/>
  <c r="AG36" i="1"/>
  <c r="AD37" i="1"/>
  <c r="AE37" i="1"/>
  <c r="AF37" i="1"/>
  <c r="AG37" i="1"/>
  <c r="AD38" i="1"/>
  <c r="AE38" i="1"/>
  <c r="AF38" i="1"/>
  <c r="AG38" i="1"/>
  <c r="AD39" i="1"/>
  <c r="AE39" i="1"/>
  <c r="AF39" i="1"/>
  <c r="AG39" i="1"/>
  <c r="AD40" i="1"/>
  <c r="AE40" i="1"/>
  <c r="AF40" i="1"/>
  <c r="AG40" i="1"/>
  <c r="AD41" i="1"/>
  <c r="AE41" i="1"/>
  <c r="AF41" i="1"/>
  <c r="AG41" i="1"/>
  <c r="AD42" i="1"/>
  <c r="AE42" i="1"/>
  <c r="AF42" i="1"/>
  <c r="AG42" i="1"/>
  <c r="AD43" i="1"/>
  <c r="AE43" i="1"/>
  <c r="AF43" i="1"/>
  <c r="AG43" i="1"/>
  <c r="AD44" i="1"/>
  <c r="AE44" i="1"/>
  <c r="AF44" i="1"/>
  <c r="AG44" i="1"/>
  <c r="AD45" i="1"/>
  <c r="AE45" i="1"/>
  <c r="AF45" i="1"/>
  <c r="AG45" i="1"/>
  <c r="AD46" i="1"/>
  <c r="AE46" i="1"/>
  <c r="AF46" i="1"/>
  <c r="AG46" i="1"/>
  <c r="AD47" i="1"/>
  <c r="AE47" i="1"/>
  <c r="AF47" i="1"/>
  <c r="AG47" i="1"/>
  <c r="AD48" i="1"/>
  <c r="AE48" i="1"/>
  <c r="AF48" i="1"/>
  <c r="AG48" i="1"/>
  <c r="AD49" i="1"/>
  <c r="AE49" i="1"/>
  <c r="AF49" i="1"/>
  <c r="AG49" i="1"/>
  <c r="AD50" i="1"/>
  <c r="AE50" i="1"/>
  <c r="AF50" i="1"/>
  <c r="AG50" i="1"/>
  <c r="AD51" i="1"/>
  <c r="AE51" i="1"/>
  <c r="AF51" i="1"/>
  <c r="AG51" i="1"/>
  <c r="AD52" i="1"/>
  <c r="AE52" i="1"/>
  <c r="AF52" i="1"/>
  <c r="AG52" i="1"/>
  <c r="AD53" i="1"/>
  <c r="AE53" i="1"/>
  <c r="AF53" i="1"/>
  <c r="AG53" i="1"/>
  <c r="AD2" i="1"/>
  <c r="AE2" i="1"/>
  <c r="AF2" i="1"/>
  <c r="Z13" i="3"/>
  <c r="Z9" i="3"/>
  <c r="Z7" i="3"/>
  <c r="Z3" i="3"/>
  <c r="Z23" i="3"/>
  <c r="Z21" i="3"/>
  <c r="Z19" i="3"/>
  <c r="Z5" i="3"/>
  <c r="Z144" i="3"/>
  <c r="Z2" i="3"/>
  <c r="Z6" i="3"/>
  <c r="Z11" i="3"/>
  <c r="Z10" i="3"/>
  <c r="Z12" i="3"/>
  <c r="Z17" i="3"/>
</calcChain>
</file>

<file path=xl/comments1.xml><?xml version="1.0" encoding="utf-8"?>
<comments xmlns="http://schemas.openxmlformats.org/spreadsheetml/2006/main">
  <authors>
    <author>beatriz.guedes</author>
  </authors>
  <commentList>
    <comment ref="G6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9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52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7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1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33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G13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</commentList>
</comments>
</file>

<file path=xl/comments2.xml><?xml version="1.0" encoding="utf-8"?>
<comments xmlns="http://schemas.openxmlformats.org/spreadsheetml/2006/main">
  <authors>
    <author>beatriz.guedes</author>
  </authors>
  <commentList>
    <comment ref="G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8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L65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  <comment ref="L66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</commentList>
</comments>
</file>

<file path=xl/sharedStrings.xml><?xml version="1.0" encoding="utf-8"?>
<sst xmlns="http://schemas.openxmlformats.org/spreadsheetml/2006/main" count="2042" uniqueCount="154">
  <si>
    <t>Shipment</t>
  </si>
  <si>
    <t>XRAY PER PIECE</t>
  </si>
  <si>
    <t>AIRPORT TRANSFER PER KG/VOL</t>
  </si>
  <si>
    <t>AMS FEE PER SHIPMENT</t>
  </si>
  <si>
    <t>HANDLING           [USD-EUR PER SHIPMENT]</t>
  </si>
  <si>
    <t>MINIMUM RATE</t>
  </si>
  <si>
    <t>&gt;100KGS</t>
  </si>
  <si>
    <t>&gt;300 KGS</t>
  </si>
  <si>
    <t>&gt;500 KGS</t>
  </si>
  <si>
    <t xml:space="preserve">FUEL </t>
  </si>
  <si>
    <t>HANDLING PER SHIPMENT</t>
  </si>
  <si>
    <t>COLLECT FEE PER SHIPMENT</t>
  </si>
  <si>
    <t>TERMINAL CHARGE PER SHIPMENT</t>
  </si>
  <si>
    <t>OTHER CHARGES (Desconsolidacion)</t>
  </si>
  <si>
    <t>VARIABILITY</t>
  </si>
  <si>
    <t>OTHER CHARGES (SPECIFY)</t>
  </si>
  <si>
    <t>BREMEN</t>
  </si>
  <si>
    <t>DUESSELDORF</t>
  </si>
  <si>
    <t>FRANKFURT</t>
  </si>
  <si>
    <t>HANNOVER</t>
  </si>
  <si>
    <t>MUENSTER/OSNABRUECK</t>
  </si>
  <si>
    <t>MUNCHEN</t>
  </si>
  <si>
    <t>MUNICH</t>
  </si>
  <si>
    <t>STUTTGART</t>
  </si>
  <si>
    <t>Argentina</t>
  </si>
  <si>
    <t>BUENOS AIRES</t>
  </si>
  <si>
    <t>Austria</t>
  </si>
  <si>
    <t>VIENNA</t>
  </si>
  <si>
    <t>AMBERES</t>
  </si>
  <si>
    <t>CURITIBA</t>
  </si>
  <si>
    <t>China</t>
  </si>
  <si>
    <t>SHANGHAI</t>
  </si>
  <si>
    <t>BARCELONA</t>
  </si>
  <si>
    <t>BILBAO</t>
  </si>
  <si>
    <t>MADRID</t>
  </si>
  <si>
    <t>HELSINKI</t>
  </si>
  <si>
    <t>MILAN</t>
  </si>
  <si>
    <t>MILANO</t>
  </si>
  <si>
    <t>LONDON/HEATHROW</t>
  </si>
  <si>
    <t>ARLANDA</t>
  </si>
  <si>
    <t>GOTHENBURG</t>
  </si>
  <si>
    <t>STOCKHOLM</t>
  </si>
  <si>
    <t>MIAMI</t>
  </si>
  <si>
    <t>NEW YORK</t>
  </si>
  <si>
    <t>PORTLAND</t>
  </si>
  <si>
    <t xml:space="preserve">HANDLING          </t>
  </si>
  <si>
    <t>BL FEE</t>
  </si>
  <si>
    <t>AMS FEE</t>
  </si>
  <si>
    <t>20'</t>
  </si>
  <si>
    <t>40'</t>
  </si>
  <si>
    <t>40'HC</t>
  </si>
  <si>
    <t>OTHC</t>
  </si>
  <si>
    <t>BAF</t>
  </si>
  <si>
    <t>DTHC</t>
  </si>
  <si>
    <t>DOCUMENTATION PER SHIPMENT</t>
  </si>
  <si>
    <t>OTHER CHARGE (SPECIFY) PER SHIPMENT</t>
  </si>
  <si>
    <t>HAMBURG</t>
  </si>
  <si>
    <t>PARANAGUA</t>
  </si>
  <si>
    <t>SANTOS</t>
  </si>
  <si>
    <t>Canada</t>
  </si>
  <si>
    <t>MONTREAL</t>
  </si>
  <si>
    <t>CHIWAN</t>
  </si>
  <si>
    <t>GUANGZHOU</t>
  </si>
  <si>
    <t>NANSHA</t>
  </si>
  <si>
    <t>NINGBO</t>
  </si>
  <si>
    <t>QINGDAO</t>
  </si>
  <si>
    <t>SHANTOU</t>
  </si>
  <si>
    <t>MANZANILLO</t>
  </si>
  <si>
    <t>ROTTERDAM</t>
  </si>
  <si>
    <t>Hong Kong</t>
  </si>
  <si>
    <t>HONG KONG</t>
  </si>
  <si>
    <t>GENOVA</t>
  </si>
  <si>
    <t>LIVORNO</t>
  </si>
  <si>
    <t>VADO LIGURE</t>
  </si>
  <si>
    <t>GOTTENBURGO</t>
  </si>
  <si>
    <t>CHICAGO</t>
  </si>
  <si>
    <t>LOS ANGELES</t>
  </si>
  <si>
    <t>SAN VICENTE</t>
  </si>
  <si>
    <t>SAN ANTONIO</t>
  </si>
  <si>
    <t>CORONEL</t>
  </si>
  <si>
    <t>POL</t>
  </si>
  <si>
    <t>POD</t>
  </si>
  <si>
    <t>COUNTRY</t>
  </si>
  <si>
    <t>SANTIAGO</t>
  </si>
  <si>
    <t>TYPE</t>
  </si>
  <si>
    <t>AIR</t>
  </si>
  <si>
    <t>FCL</t>
  </si>
  <si>
    <t>MEXICO CITY</t>
  </si>
  <si>
    <t>CARRIER SECURITY - MINIMUM</t>
  </si>
  <si>
    <t xml:space="preserve">CARRIER SECURITY </t>
  </si>
  <si>
    <t>FUEL - MINIMUM</t>
  </si>
  <si>
    <t>KG</t>
  </si>
  <si>
    <t>CBM</t>
  </si>
  <si>
    <t>CHARGEABLE WEIGHT</t>
  </si>
  <si>
    <t>CHARGES AT DESTINATION</t>
  </si>
  <si>
    <t>CANTIDAD DE PIEZAS</t>
  </si>
  <si>
    <t>CBM / KG</t>
  </si>
  <si>
    <t>TOTAL RATE</t>
  </si>
  <si>
    <t>TAMPICO</t>
  </si>
  <si>
    <t>CHILE</t>
  </si>
  <si>
    <t>CHINA</t>
  </si>
  <si>
    <t>PORTUGAL</t>
  </si>
  <si>
    <t>LEIXOES</t>
  </si>
  <si>
    <t>GEORGIA</t>
  </si>
  <si>
    <t>Chile</t>
  </si>
  <si>
    <t>LIRQUEN</t>
  </si>
  <si>
    <t>Colombia</t>
  </si>
  <si>
    <t>BARRANQUILLA</t>
  </si>
  <si>
    <t>ALTAMIRA</t>
  </si>
  <si>
    <t>CALLAO</t>
  </si>
  <si>
    <t>GUAYAQUIL</t>
  </si>
  <si>
    <t>OTHER CHARGE (Carrier Handl x Container) PER SHIPMENT</t>
  </si>
  <si>
    <t>CANTIDAD DE 20' STD</t>
  </si>
  <si>
    <t>CANTIDAD DE 40' STD</t>
  </si>
  <si>
    <t>CANTIDAD DE 40' HC</t>
  </si>
  <si>
    <t>Cantidad TEU</t>
  </si>
  <si>
    <t>Cantidad Container</t>
  </si>
  <si>
    <t>MINIMUM</t>
  </si>
  <si>
    <t>RATE KG/VOL</t>
  </si>
  <si>
    <t>OTHC / (KG/VOL)</t>
  </si>
  <si>
    <t>BAF / (KG/VOL)</t>
  </si>
  <si>
    <t>DTHC / (KG/VOL)</t>
  </si>
  <si>
    <t>BAIYUN</t>
  </si>
  <si>
    <t>LCL</t>
  </si>
  <si>
    <t>Germany</t>
  </si>
  <si>
    <t>COUNTRY POD</t>
  </si>
  <si>
    <t>MEXICO</t>
  </si>
  <si>
    <t>CURRENCY</t>
  </si>
  <si>
    <t>CURRENCY CHARGES</t>
  </si>
  <si>
    <t>EUR</t>
  </si>
  <si>
    <t>USD</t>
  </si>
  <si>
    <t>CLP</t>
  </si>
  <si>
    <t>MXN</t>
  </si>
  <si>
    <t>Belgium</t>
  </si>
  <si>
    <t>Brazil</t>
  </si>
  <si>
    <t>Spain</t>
  </si>
  <si>
    <t>Italy</t>
  </si>
  <si>
    <t>Finland</t>
  </si>
  <si>
    <t>Sweden</t>
  </si>
  <si>
    <t>United Kingdom</t>
  </si>
  <si>
    <t>UNITED STATES</t>
  </si>
  <si>
    <t>VALPARAISO</t>
  </si>
  <si>
    <t>PERU</t>
  </si>
  <si>
    <t>ECUADOR</t>
  </si>
  <si>
    <t>T</t>
  </si>
  <si>
    <t>ANTWERPEN</t>
  </si>
  <si>
    <t>SPAIN</t>
  </si>
  <si>
    <t>FINLAND</t>
  </si>
  <si>
    <t>NETHERLANDS</t>
  </si>
  <si>
    <t>SWEDEN</t>
  </si>
  <si>
    <t>GERMANY</t>
  </si>
  <si>
    <t>ITALY</t>
  </si>
  <si>
    <t>BRAZIL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</si>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</sst>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\ * #,##0.00_-;\-&quot;$&quot;\ * #,##0.00_-;_-&quot;$&quot;\ * &quot;-&quot;??_-;_-@_-"/>
    <numFmt numFmtId="165" formatCode="#,##0.00;#,##0.00"/>
    <numFmt numFmtId="166" formatCode="[$EUR]\ #,##0.00"/>
    <numFmt numFmtId="167" formatCode="[$CLP]\ #,##0"/>
    <numFmt numFmtId="168" formatCode="[$USD]\ #,##0.00"/>
    <numFmt numFmtId="169" formatCode="[$MXN]\ #,##0.00"/>
    <numFmt numFmtId="170" formatCode="[$MXN]\ #,##0"/>
    <numFmt numFmtId="171" formatCode="[$CLP]\ #,##0.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6"/>
      <color indexed="8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6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41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/>
    </xf>
    <xf numFmtId="0" fontId="3" fillId="0" borderId="8" xfId="0" applyFont="1" applyBorder="1"/>
    <xf numFmtId="0" fontId="1" fillId="2" borderId="8" xfId="0" applyFont="1" applyFill="1" applyBorder="1" applyAlignment="1">
      <alignment horizontal="left"/>
    </xf>
    <xf numFmtId="165" fontId="1" fillId="2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5" fontId="1" fillId="2" borderId="3" xfId="0" quotePrefix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11" xfId="1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/>
    <xf numFmtId="0" fontId="3" fillId="2" borderId="6" xfId="0" applyFont="1" applyFill="1" applyBorder="1" applyAlignment="1"/>
    <xf numFmtId="166" fontId="1" fillId="2" borderId="3" xfId="0" applyNumberFormat="1" applyFont="1" applyFill="1" applyBorder="1" applyAlignment="1">
      <alignment horizontal="center"/>
    </xf>
    <xf numFmtId="166" fontId="1" fillId="2" borderId="3" xfId="1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8" fontId="1" fillId="2" borderId="3" xfId="0" applyNumberFormat="1" applyFont="1" applyFill="1" applyBorder="1" applyAlignment="1">
      <alignment horizontal="center"/>
    </xf>
    <xf numFmtId="168" fontId="5" fillId="2" borderId="3" xfId="2" applyNumberFormat="1" applyFont="1" applyFill="1" applyBorder="1" applyAlignment="1">
      <alignment horizontal="center" wrapText="1"/>
    </xf>
    <xf numFmtId="168" fontId="1" fillId="2" borderId="3" xfId="1" applyNumberFormat="1" applyFont="1" applyFill="1" applyBorder="1" applyAlignment="1">
      <alignment horizontal="center"/>
    </xf>
    <xf numFmtId="168" fontId="5" fillId="0" borderId="3" xfId="2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5" fillId="3" borderId="0" xfId="0" applyFont="1" applyFill="1" applyBorder="1"/>
    <xf numFmtId="165" fontId="5" fillId="3" borderId="3" xfId="0" applyNumberFormat="1" applyFont="1" applyFill="1" applyBorder="1" applyAlignment="1">
      <alignment horizontal="center"/>
    </xf>
    <xf numFmtId="169" fontId="1" fillId="2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8" fontId="1" fillId="2" borderId="8" xfId="0" applyNumberFormat="1" applyFont="1" applyFill="1" applyBorder="1" applyAlignment="1">
      <alignment horizontal="center"/>
    </xf>
    <xf numFmtId="168" fontId="5" fillId="2" borderId="8" xfId="2" applyNumberFormat="1" applyFont="1" applyFill="1" applyBorder="1" applyAlignment="1">
      <alignment horizontal="center" wrapText="1"/>
    </xf>
    <xf numFmtId="168" fontId="1" fillId="2" borderId="8" xfId="1" applyNumberFormat="1" applyFont="1" applyFill="1" applyBorder="1" applyAlignment="1">
      <alignment horizontal="center"/>
    </xf>
    <xf numFmtId="168" fontId="5" fillId="0" borderId="8" xfId="2" applyNumberFormat="1" applyFont="1" applyFill="1" applyBorder="1" applyAlignment="1">
      <alignment horizontal="center" wrapText="1"/>
    </xf>
    <xf numFmtId="169" fontId="1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166" fontId="1" fillId="2" borderId="7" xfId="0" applyNumberFormat="1" applyFont="1" applyFill="1" applyBorder="1" applyAlignment="1">
      <alignment horizontal="center"/>
    </xf>
    <xf numFmtId="166" fontId="1" fillId="2" borderId="7" xfId="1" applyNumberFormat="1" applyFont="1" applyFill="1" applyBorder="1" applyAlignment="1">
      <alignment horizontal="center"/>
    </xf>
    <xf numFmtId="167" fontId="1" fillId="2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/>
    </xf>
    <xf numFmtId="165" fontId="1" fillId="2" borderId="19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5" borderId="6" xfId="0" applyFont="1" applyFill="1" applyBorder="1"/>
    <xf numFmtId="0" fontId="1" fillId="5" borderId="3" xfId="0" applyFont="1" applyFill="1" applyBorder="1"/>
    <xf numFmtId="0" fontId="1" fillId="5" borderId="14" xfId="0" applyFont="1" applyFill="1" applyBorder="1"/>
    <xf numFmtId="0" fontId="1" fillId="5" borderId="8" xfId="0" applyFont="1" applyFill="1" applyBorder="1"/>
    <xf numFmtId="166" fontId="1" fillId="6" borderId="3" xfId="0" applyNumberFormat="1" applyFont="1" applyFill="1" applyBorder="1"/>
    <xf numFmtId="167" fontId="1" fillId="6" borderId="4" xfId="0" applyNumberFormat="1" applyFont="1" applyFill="1" applyBorder="1"/>
    <xf numFmtId="170" fontId="1" fillId="6" borderId="4" xfId="0" applyNumberFormat="1" applyFont="1" applyFill="1" applyBorder="1"/>
    <xf numFmtId="166" fontId="1" fillId="6" borderId="8" xfId="0" applyNumberFormat="1" applyFont="1" applyFill="1" applyBorder="1"/>
    <xf numFmtId="170" fontId="1" fillId="6" borderId="9" xfId="0" applyNumberFormat="1" applyFont="1" applyFill="1" applyBorder="1"/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8" fontId="1" fillId="2" borderId="3" xfId="0" quotePrefix="1" applyNumberFormat="1" applyFont="1" applyFill="1" applyBorder="1" applyAlignment="1">
      <alignment horizontal="center"/>
    </xf>
    <xf numFmtId="167" fontId="1" fillId="2" borderId="3" xfId="1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168" fontId="1" fillId="0" borderId="3" xfId="0" quotePrefix="1" applyNumberFormat="1" applyFont="1" applyFill="1" applyBorder="1" applyAlignment="1">
      <alignment horizontal="center"/>
    </xf>
    <xf numFmtId="170" fontId="8" fillId="2" borderId="3" xfId="1" applyNumberFormat="1" applyFont="1" applyFill="1" applyBorder="1" applyAlignment="1">
      <alignment horizontal="center"/>
    </xf>
    <xf numFmtId="170" fontId="1" fillId="2" borderId="3" xfId="1" applyNumberFormat="1" applyFont="1" applyFill="1" applyBorder="1" applyAlignment="1">
      <alignment horizontal="center"/>
    </xf>
    <xf numFmtId="170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168" fontId="1" fillId="2" borderId="8" xfId="0" quotePrefix="1" applyNumberFormat="1" applyFont="1" applyFill="1" applyBorder="1" applyAlignment="1">
      <alignment horizontal="center"/>
    </xf>
    <xf numFmtId="168" fontId="1" fillId="0" borderId="8" xfId="0" quotePrefix="1" applyNumberFormat="1" applyFont="1" applyFill="1" applyBorder="1" applyAlignment="1">
      <alignment horizontal="center"/>
    </xf>
    <xf numFmtId="166" fontId="1" fillId="0" borderId="7" xfId="0" applyNumberFormat="1" applyFont="1" applyFill="1" applyBorder="1" applyAlignment="1">
      <alignment horizontal="center"/>
    </xf>
    <xf numFmtId="167" fontId="1" fillId="2" borderId="7" xfId="1" applyNumberFormat="1" applyFont="1" applyFill="1" applyBorder="1" applyAlignment="1">
      <alignment horizontal="center"/>
    </xf>
    <xf numFmtId="165" fontId="1" fillId="2" borderId="7" xfId="1" applyNumberFormat="1" applyFont="1" applyFill="1" applyBorder="1" applyAlignment="1">
      <alignment horizontal="center"/>
    </xf>
    <xf numFmtId="165" fontId="1" fillId="2" borderId="12" xfId="1" applyNumberFormat="1" applyFont="1" applyFill="1" applyBorder="1" applyAlignment="1">
      <alignment horizontal="center"/>
    </xf>
    <xf numFmtId="170" fontId="1" fillId="2" borderId="11" xfId="1" applyNumberFormat="1" applyFont="1" applyFill="1" applyBorder="1" applyAlignment="1">
      <alignment horizontal="center"/>
    </xf>
    <xf numFmtId="170" fontId="1" fillId="2" borderId="11" xfId="0" applyNumberFormat="1" applyFont="1" applyFill="1" applyBorder="1" applyAlignment="1">
      <alignment horizontal="center"/>
    </xf>
    <xf numFmtId="168" fontId="1" fillId="2" borderId="11" xfId="1" applyNumberFormat="1" applyFont="1" applyFill="1" applyBorder="1" applyAlignment="1">
      <alignment horizontal="center"/>
    </xf>
    <xf numFmtId="168" fontId="1" fillId="2" borderId="19" xfId="1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" fillId="5" borderId="13" xfId="1" applyNumberFormat="1" applyFont="1" applyFill="1" applyBorder="1" applyAlignment="1">
      <alignment horizontal="center"/>
    </xf>
    <xf numFmtId="1" fontId="1" fillId="5" borderId="2" xfId="1" applyNumberFormat="1" applyFont="1" applyFill="1" applyBorder="1" applyAlignment="1">
      <alignment horizontal="center"/>
    </xf>
    <xf numFmtId="1" fontId="1" fillId="5" borderId="6" xfId="1" applyNumberFormat="1" applyFont="1" applyFill="1" applyBorder="1" applyAlignment="1">
      <alignment horizontal="center"/>
    </xf>
    <xf numFmtId="1" fontId="1" fillId="5" borderId="3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71" fontId="1" fillId="6" borderId="10" xfId="0" applyNumberFormat="1" applyFont="1" applyFill="1" applyBorder="1"/>
    <xf numFmtId="166" fontId="1" fillId="6" borderId="2" xfId="1" applyNumberFormat="1" applyFont="1" applyFill="1" applyBorder="1" applyAlignment="1">
      <alignment horizontal="center"/>
    </xf>
    <xf numFmtId="166" fontId="1" fillId="6" borderId="3" xfId="1" applyNumberFormat="1" applyFont="1" applyFill="1" applyBorder="1" applyAlignment="1">
      <alignment horizontal="center"/>
    </xf>
    <xf numFmtId="168" fontId="1" fillId="6" borderId="3" xfId="1" applyNumberFormat="1" applyFont="1" applyFill="1" applyBorder="1" applyAlignment="1">
      <alignment horizontal="center"/>
    </xf>
    <xf numFmtId="171" fontId="1" fillId="6" borderId="4" xfId="0" applyNumberFormat="1" applyFont="1" applyFill="1" applyBorder="1"/>
    <xf numFmtId="169" fontId="1" fillId="6" borderId="4" xfId="0" applyNumberFormat="1" applyFont="1" applyFill="1" applyBorder="1"/>
    <xf numFmtId="168" fontId="1" fillId="6" borderId="4" xfId="0" applyNumberFormat="1" applyFont="1" applyFill="1" applyBorder="1"/>
    <xf numFmtId="1" fontId="1" fillId="5" borderId="14" xfId="1" applyNumberFormat="1" applyFon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168" fontId="1" fillId="6" borderId="8" xfId="1" applyNumberFormat="1" applyFont="1" applyFill="1" applyBorder="1" applyAlignment="1">
      <alignment horizontal="center"/>
    </xf>
    <xf numFmtId="168" fontId="1" fillId="6" borderId="9" xfId="0" applyNumberFormat="1" applyFont="1" applyFill="1" applyBorder="1"/>
    <xf numFmtId="2" fontId="1" fillId="2" borderId="3" xfId="0" quotePrefix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166" fontId="1" fillId="2" borderId="3" xfId="0" quotePrefix="1" applyNumberFormat="1" applyFont="1" applyFill="1" applyBorder="1" applyAlignment="1">
      <alignment horizontal="center"/>
    </xf>
    <xf numFmtId="166" fontId="1" fillId="0" borderId="3" xfId="0" quotePrefix="1" applyNumberFormat="1" applyFont="1" applyFill="1" applyBorder="1" applyAlignment="1">
      <alignment horizontal="center"/>
    </xf>
    <xf numFmtId="169" fontId="8" fillId="2" borderId="3" xfId="0" applyNumberFormat="1" applyFont="1" applyFill="1" applyBorder="1" applyAlignment="1">
      <alignment horizontal="center" wrapText="1"/>
    </xf>
    <xf numFmtId="168" fontId="8" fillId="2" borderId="3" xfId="0" applyNumberFormat="1" applyFont="1" applyFill="1" applyBorder="1" applyAlignment="1">
      <alignment horizontal="center"/>
    </xf>
    <xf numFmtId="169" fontId="8" fillId="2" borderId="3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166" fontId="1" fillId="2" borderId="8" xfId="0" quotePrefix="1" applyNumberFormat="1" applyFont="1" applyFill="1" applyBorder="1" applyAlignment="1">
      <alignment horizontal="center"/>
    </xf>
    <xf numFmtId="169" fontId="1" fillId="2" borderId="8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165" fontId="1" fillId="5" borderId="6" xfId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wrapText="1"/>
    </xf>
    <xf numFmtId="165" fontId="1" fillId="5" borderId="14" xfId="1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wrapText="1"/>
    </xf>
    <xf numFmtId="166" fontId="1" fillId="6" borderId="3" xfId="0" applyNumberFormat="1" applyFont="1" applyFill="1" applyBorder="1" applyAlignment="1">
      <alignment wrapText="1"/>
    </xf>
    <xf numFmtId="171" fontId="1" fillId="6" borderId="4" xfId="0" applyNumberFormat="1" applyFont="1" applyFill="1" applyBorder="1" applyAlignment="1">
      <alignment wrapText="1"/>
    </xf>
    <xf numFmtId="166" fontId="1" fillId="6" borderId="8" xfId="0" applyNumberFormat="1" applyFont="1" applyFill="1" applyBorder="1" applyAlignment="1">
      <alignment wrapText="1"/>
    </xf>
    <xf numFmtId="169" fontId="1" fillId="6" borderId="4" xfId="0" applyNumberFormat="1" applyFont="1" applyFill="1" applyBorder="1" applyAlignment="1">
      <alignment wrapText="1"/>
    </xf>
    <xf numFmtId="169" fontId="1" fillId="6" borderId="9" xfId="0" applyNumberFormat="1" applyFont="1" applyFill="1" applyBorder="1" applyAlignment="1">
      <alignment wrapText="1"/>
    </xf>
    <xf numFmtId="168" fontId="1" fillId="6" borderId="3" xfId="0" applyNumberFormat="1" applyFont="1" applyFill="1" applyBorder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3" fillId="7" borderId="7" xfId="0" applyFont="1" applyFill="1" applyBorder="1"/>
    <xf numFmtId="0" fontId="3" fillId="7" borderId="3" xfId="0" applyFont="1" applyFill="1" applyBorder="1"/>
    <xf numFmtId="0" fontId="3" fillId="7" borderId="3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166" fontId="1" fillId="7" borderId="7" xfId="1" applyNumberFormat="1" applyFont="1" applyFill="1" applyBorder="1" applyAlignment="1">
      <alignment horizontal="center"/>
    </xf>
    <xf numFmtId="166" fontId="1" fillId="7" borderId="3" xfId="1" applyNumberFormat="1" applyFont="1" applyFill="1" applyBorder="1" applyAlignment="1">
      <alignment horizontal="center"/>
    </xf>
    <xf numFmtId="0" fontId="0" fillId="0" borderId="0" xfId="0" applyFill="1"/>
    <xf numFmtId="0" fontId="1" fillId="7" borderId="7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3" fillId="8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166" fontId="1" fillId="7" borderId="3" xfId="0" quotePrefix="1" applyNumberFormat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right"/>
    </xf>
  </cellXfs>
  <cellStyles count="24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105"/>
  <sheetViews>
    <sheetView zoomScale="70" zoomScaleNormal="70" zoomScalePageLayoutView="70" workbookViewId="0">
      <selection activeCell="C1" sqref="C1:C53"/>
    </sheetView>
  </sheetViews>
  <sheetFormatPr baseColWidth="10" defaultColWidth="9.1640625" defaultRowHeight="18" x14ac:dyDescent="0"/>
  <cols>
    <col min="1" max="1" width="22" style="17" bestFit="1" customWidth="1"/>
    <col min="2" max="3" width="37.83203125" style="13" customWidth="1"/>
    <col min="4" max="4" width="17.83203125" style="13" bestFit="1" customWidth="1"/>
    <col min="5" max="5" width="17.83203125" style="13" customWidth="1"/>
    <col min="6" max="6" width="25.1640625" style="13" customWidth="1"/>
    <col min="7" max="7" width="26.83203125" style="13" customWidth="1"/>
    <col min="8" max="8" width="26.1640625" style="13" customWidth="1"/>
    <col min="9" max="16" width="25.1640625" style="13" customWidth="1"/>
    <col min="17" max="18" width="17.5" style="13" customWidth="1"/>
    <col min="19" max="20" width="18.33203125" style="13" customWidth="1"/>
    <col min="21" max="21" width="23.5" style="17" customWidth="1"/>
    <col min="22" max="22" width="23.6640625" style="17" bestFit="1" customWidth="1"/>
    <col min="23" max="23" width="23.5" style="17" customWidth="1"/>
    <col min="24" max="24" width="28.6640625" style="17" customWidth="1"/>
    <col min="25" max="25" width="21.1640625" style="17" customWidth="1"/>
    <col min="26" max="26" width="28.6640625" style="17" customWidth="1"/>
    <col min="27" max="28" width="21.1640625" style="17" customWidth="1"/>
    <col min="29" max="29" width="28.6640625" style="17" customWidth="1"/>
    <col min="30" max="31" width="21.1640625" style="17" customWidth="1"/>
    <col min="32" max="32" width="24.33203125" style="17" customWidth="1"/>
    <col min="33" max="33" width="34.5" style="17" bestFit="1" customWidth="1"/>
    <col min="34" max="34" width="27.33203125" style="17" customWidth="1"/>
    <col min="35" max="35" width="20.5" style="17" customWidth="1"/>
    <col min="36" max="39" width="9.1640625" style="17" customWidth="1"/>
    <col min="40" max="265" width="9.1640625" style="17"/>
    <col min="266" max="16384" width="9.1640625" style="31"/>
  </cols>
  <sheetData>
    <row r="1" spans="1:265" ht="73" thickBot="1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1</v>
      </c>
      <c r="H1" s="48" t="s">
        <v>2</v>
      </c>
      <c r="I1" s="48" t="s">
        <v>3</v>
      </c>
      <c r="J1" s="48" t="s">
        <v>4</v>
      </c>
      <c r="K1" s="48" t="s">
        <v>5</v>
      </c>
      <c r="L1" s="48" t="s">
        <v>6</v>
      </c>
      <c r="M1" s="48" t="s">
        <v>7</v>
      </c>
      <c r="N1" s="48" t="s">
        <v>8</v>
      </c>
      <c r="O1" s="48" t="s">
        <v>90</v>
      </c>
      <c r="P1" s="48" t="s">
        <v>9</v>
      </c>
      <c r="Q1" s="48" t="s">
        <v>88</v>
      </c>
      <c r="R1" s="48" t="s">
        <v>89</v>
      </c>
      <c r="S1" s="48" t="s">
        <v>10</v>
      </c>
      <c r="T1" s="144" t="s">
        <v>128</v>
      </c>
      <c r="U1" s="48" t="s">
        <v>11</v>
      </c>
      <c r="V1" s="48" t="s">
        <v>12</v>
      </c>
      <c r="W1" s="48" t="s">
        <v>13</v>
      </c>
      <c r="X1" s="48" t="s">
        <v>14</v>
      </c>
      <c r="Y1" s="48" t="s">
        <v>15</v>
      </c>
      <c r="Z1" s="50" t="s">
        <v>14</v>
      </c>
      <c r="AA1" s="55" t="s">
        <v>95</v>
      </c>
      <c r="AB1" s="53" t="s">
        <v>91</v>
      </c>
      <c r="AC1" s="53" t="s">
        <v>92</v>
      </c>
      <c r="AD1" s="53" t="s">
        <v>96</v>
      </c>
      <c r="AE1" s="53" t="s">
        <v>93</v>
      </c>
      <c r="AF1" s="53" t="s">
        <v>97</v>
      </c>
      <c r="AG1" s="56" t="s">
        <v>94</v>
      </c>
      <c r="JB1" s="31"/>
      <c r="JC1" s="31"/>
      <c r="JD1" s="31"/>
      <c r="JE1" s="31"/>
    </row>
    <row r="2" spans="1:265" s="17" customFormat="1">
      <c r="A2" s="21" t="s">
        <v>124</v>
      </c>
      <c r="B2" s="42" t="s">
        <v>16</v>
      </c>
      <c r="C2" s="145" t="s">
        <v>99</v>
      </c>
      <c r="D2" s="15" t="s">
        <v>83</v>
      </c>
      <c r="E2" s="152" t="s">
        <v>129</v>
      </c>
      <c r="F2" s="9" t="s">
        <v>85</v>
      </c>
      <c r="G2" s="43">
        <v>10</v>
      </c>
      <c r="H2" s="43">
        <v>0.1</v>
      </c>
      <c r="I2" s="43">
        <v>0</v>
      </c>
      <c r="J2" s="43">
        <v>10</v>
      </c>
      <c r="K2" s="44">
        <v>55</v>
      </c>
      <c r="L2" s="44">
        <v>1.4</v>
      </c>
      <c r="M2" s="44">
        <v>1.4</v>
      </c>
      <c r="N2" s="44">
        <v>1.4</v>
      </c>
      <c r="O2" s="44">
        <v>5</v>
      </c>
      <c r="P2" s="44">
        <v>0.9</v>
      </c>
      <c r="Q2" s="44">
        <v>5</v>
      </c>
      <c r="R2" s="44">
        <v>0.15</v>
      </c>
      <c r="S2" s="44">
        <v>0</v>
      </c>
      <c r="T2" s="149" t="s">
        <v>131</v>
      </c>
      <c r="U2" s="45">
        <v>0</v>
      </c>
      <c r="V2" s="45">
        <v>0</v>
      </c>
      <c r="W2" s="45">
        <v>18000</v>
      </c>
      <c r="X2" s="46"/>
      <c r="Y2" s="46"/>
      <c r="Z2" s="20"/>
      <c r="AA2" s="58">
        <v>5</v>
      </c>
      <c r="AB2" s="59">
        <v>300</v>
      </c>
      <c r="AC2" s="59">
        <v>0</v>
      </c>
      <c r="AD2" s="54">
        <f>AC2*167</f>
        <v>0</v>
      </c>
      <c r="AE2" s="54">
        <f>IF(AD2&gt;AB2,AD2,AB2)</f>
        <v>300</v>
      </c>
      <c r="AF2" s="62">
        <f>G2*AA2+H2*AE2+I2+J2+IF(AE2&gt;500,N2*AE2,IF(AE2&gt;300,M2*AE2,IF(AE2&gt;100,L2*AE2,K2)))+IF(O2&gt;AE2*P2,O2,P2*AE2)+IF(Q2&gt;AE2*R2,Q2,R2*AE2)+S2</f>
        <v>825</v>
      </c>
      <c r="AG2" s="63">
        <f>U2+V2+W2</f>
        <v>18000</v>
      </c>
    </row>
    <row r="3" spans="1:265" s="17" customFormat="1">
      <c r="A3" s="35" t="s">
        <v>124</v>
      </c>
      <c r="B3" s="8" t="s">
        <v>17</v>
      </c>
      <c r="C3" s="145" t="s">
        <v>99</v>
      </c>
      <c r="D3" s="3" t="s">
        <v>83</v>
      </c>
      <c r="E3" s="152" t="s">
        <v>129</v>
      </c>
      <c r="F3" s="4" t="s">
        <v>85</v>
      </c>
      <c r="G3" s="24">
        <v>10</v>
      </c>
      <c r="H3" s="24">
        <v>0.1</v>
      </c>
      <c r="I3" s="24">
        <v>0</v>
      </c>
      <c r="J3" s="24">
        <v>10</v>
      </c>
      <c r="K3" s="25">
        <v>55</v>
      </c>
      <c r="L3" s="25">
        <v>1.4</v>
      </c>
      <c r="M3" s="25">
        <v>1.4</v>
      </c>
      <c r="N3" s="25">
        <v>1.4</v>
      </c>
      <c r="O3" s="25">
        <v>5</v>
      </c>
      <c r="P3" s="25">
        <v>0.9</v>
      </c>
      <c r="Q3" s="25">
        <v>5</v>
      </c>
      <c r="R3" s="25">
        <v>0.15</v>
      </c>
      <c r="S3" s="25">
        <v>0</v>
      </c>
      <c r="T3" s="149" t="s">
        <v>131</v>
      </c>
      <c r="U3" s="26">
        <v>0</v>
      </c>
      <c r="V3" s="26">
        <v>0</v>
      </c>
      <c r="W3" s="26">
        <v>18000</v>
      </c>
      <c r="X3" s="7"/>
      <c r="Y3" s="7"/>
      <c r="Z3" s="19"/>
      <c r="AA3" s="58">
        <v>1</v>
      </c>
      <c r="AB3" s="59">
        <v>120</v>
      </c>
      <c r="AC3" s="59">
        <v>0.1</v>
      </c>
      <c r="AD3" s="54">
        <f t="shared" ref="AD3:AD53" si="0">AC3*167</f>
        <v>16.7</v>
      </c>
      <c r="AE3" s="54">
        <f t="shared" ref="AE3:AE53" si="1">IF(AD3&gt;AB3,AD3,AB3)</f>
        <v>120</v>
      </c>
      <c r="AF3" s="62">
        <f t="shared" ref="AF3:AF53" si="2">G3*AA3+H3*AE3+I3+J3+IF(AE3&gt;500,N3*AE3,IF(AE3&gt;300,M3*AE3,IF(AE3&gt;100,L3*AE3,K3)))+IF(O3&gt;AE3*P3,O3,P3*AE3)+IF(Q3&gt;AE3*R3,Q3,R3*AE3)+S3</f>
        <v>326</v>
      </c>
      <c r="AG3" s="63">
        <f t="shared" ref="AG3:AG53" si="3">U3+V3+W3</f>
        <v>18000</v>
      </c>
    </row>
    <row r="4" spans="1:265" s="17" customFormat="1">
      <c r="A4" s="35" t="s">
        <v>124</v>
      </c>
      <c r="B4" s="8" t="s">
        <v>18</v>
      </c>
      <c r="C4" s="145" t="s">
        <v>99</v>
      </c>
      <c r="D4" s="3" t="s">
        <v>83</v>
      </c>
      <c r="E4" s="152" t="s">
        <v>129</v>
      </c>
      <c r="F4" s="4" t="s">
        <v>85</v>
      </c>
      <c r="G4" s="24">
        <v>10</v>
      </c>
      <c r="H4" s="24">
        <v>0.1</v>
      </c>
      <c r="I4" s="24">
        <v>0</v>
      </c>
      <c r="J4" s="24">
        <v>10</v>
      </c>
      <c r="K4" s="25">
        <v>55</v>
      </c>
      <c r="L4" s="25">
        <v>1.4</v>
      </c>
      <c r="M4" s="25">
        <v>1.4</v>
      </c>
      <c r="N4" s="25">
        <v>1.4</v>
      </c>
      <c r="O4" s="25">
        <v>5</v>
      </c>
      <c r="P4" s="25">
        <v>0.9</v>
      </c>
      <c r="Q4" s="25">
        <v>5</v>
      </c>
      <c r="R4" s="25">
        <v>0.15</v>
      </c>
      <c r="S4" s="25">
        <v>0</v>
      </c>
      <c r="T4" s="149" t="s">
        <v>131</v>
      </c>
      <c r="U4" s="26">
        <v>0</v>
      </c>
      <c r="V4" s="26">
        <v>0</v>
      </c>
      <c r="W4" s="26">
        <v>18000</v>
      </c>
      <c r="X4" s="7"/>
      <c r="Y4" s="7"/>
      <c r="Z4" s="19"/>
      <c r="AA4" s="58">
        <v>1</v>
      </c>
      <c r="AB4" s="59">
        <v>120</v>
      </c>
      <c r="AC4" s="59">
        <v>0.1</v>
      </c>
      <c r="AD4" s="54">
        <f t="shared" si="0"/>
        <v>16.7</v>
      </c>
      <c r="AE4" s="54">
        <f t="shared" si="1"/>
        <v>120</v>
      </c>
      <c r="AF4" s="62">
        <f t="shared" si="2"/>
        <v>326</v>
      </c>
      <c r="AG4" s="63">
        <f t="shared" si="3"/>
        <v>18000</v>
      </c>
    </row>
    <row r="5" spans="1:265" s="17" customFormat="1">
      <c r="A5" s="35" t="s">
        <v>124</v>
      </c>
      <c r="B5" s="8" t="s">
        <v>19</v>
      </c>
      <c r="C5" s="145" t="s">
        <v>99</v>
      </c>
      <c r="D5" s="3" t="s">
        <v>83</v>
      </c>
      <c r="E5" s="152" t="s">
        <v>129</v>
      </c>
      <c r="F5" s="4" t="s">
        <v>85</v>
      </c>
      <c r="G5" s="24">
        <v>10</v>
      </c>
      <c r="H5" s="24">
        <v>0.1</v>
      </c>
      <c r="I5" s="24">
        <v>0</v>
      </c>
      <c r="J5" s="24">
        <v>10</v>
      </c>
      <c r="K5" s="25">
        <v>55</v>
      </c>
      <c r="L5" s="25">
        <v>1.4</v>
      </c>
      <c r="M5" s="25">
        <v>1.4</v>
      </c>
      <c r="N5" s="25">
        <v>1.4</v>
      </c>
      <c r="O5" s="25">
        <v>5</v>
      </c>
      <c r="P5" s="25">
        <v>0.9</v>
      </c>
      <c r="Q5" s="25">
        <v>5</v>
      </c>
      <c r="R5" s="25">
        <v>0.15</v>
      </c>
      <c r="S5" s="25">
        <v>0</v>
      </c>
      <c r="T5" s="149" t="s">
        <v>131</v>
      </c>
      <c r="U5" s="26">
        <v>0</v>
      </c>
      <c r="V5" s="26">
        <v>0</v>
      </c>
      <c r="W5" s="26">
        <v>18000</v>
      </c>
      <c r="X5" s="7"/>
      <c r="Y5" s="7"/>
      <c r="Z5" s="19"/>
      <c r="AA5" s="58">
        <v>4</v>
      </c>
      <c r="AB5" s="59">
        <v>5</v>
      </c>
      <c r="AC5" s="59">
        <v>0.1</v>
      </c>
      <c r="AD5" s="54">
        <f t="shared" si="0"/>
        <v>16.7</v>
      </c>
      <c r="AE5" s="54">
        <f t="shared" si="1"/>
        <v>16.7</v>
      </c>
      <c r="AF5" s="62">
        <f t="shared" si="2"/>
        <v>126.7</v>
      </c>
      <c r="AG5" s="63">
        <f t="shared" si="3"/>
        <v>18000</v>
      </c>
    </row>
    <row r="6" spans="1:265" s="17" customFormat="1">
      <c r="A6" s="35" t="s">
        <v>124</v>
      </c>
      <c r="B6" s="8" t="s">
        <v>20</v>
      </c>
      <c r="C6" s="145" t="s">
        <v>99</v>
      </c>
      <c r="D6" s="3" t="s">
        <v>83</v>
      </c>
      <c r="E6" s="152" t="s">
        <v>129</v>
      </c>
      <c r="F6" s="4" t="s">
        <v>85</v>
      </c>
      <c r="G6" s="24">
        <v>10</v>
      </c>
      <c r="H6" s="24">
        <v>0.1</v>
      </c>
      <c r="I6" s="24">
        <v>0</v>
      </c>
      <c r="J6" s="24">
        <v>10</v>
      </c>
      <c r="K6" s="25">
        <v>55</v>
      </c>
      <c r="L6" s="25">
        <v>1.4</v>
      </c>
      <c r="M6" s="25">
        <v>1.4</v>
      </c>
      <c r="N6" s="25">
        <v>1.4</v>
      </c>
      <c r="O6" s="25">
        <v>5</v>
      </c>
      <c r="P6" s="25">
        <v>0.9</v>
      </c>
      <c r="Q6" s="25">
        <v>5</v>
      </c>
      <c r="R6" s="25">
        <v>0.15</v>
      </c>
      <c r="S6" s="25">
        <v>0</v>
      </c>
      <c r="T6" s="149" t="s">
        <v>131</v>
      </c>
      <c r="U6" s="26">
        <v>0</v>
      </c>
      <c r="V6" s="26">
        <v>0</v>
      </c>
      <c r="W6" s="26">
        <v>18000</v>
      </c>
      <c r="X6" s="7"/>
      <c r="Y6" s="7"/>
      <c r="Z6" s="19"/>
      <c r="AA6" s="58">
        <v>1</v>
      </c>
      <c r="AB6" s="59">
        <v>120</v>
      </c>
      <c r="AC6" s="59">
        <v>0.1</v>
      </c>
      <c r="AD6" s="54">
        <f t="shared" si="0"/>
        <v>16.7</v>
      </c>
      <c r="AE6" s="54">
        <f t="shared" si="1"/>
        <v>120</v>
      </c>
      <c r="AF6" s="62">
        <f t="shared" si="2"/>
        <v>326</v>
      </c>
      <c r="AG6" s="63">
        <f t="shared" si="3"/>
        <v>18000</v>
      </c>
    </row>
    <row r="7" spans="1:265" s="17" customFormat="1">
      <c r="A7" s="35" t="s">
        <v>124</v>
      </c>
      <c r="B7" s="8" t="s">
        <v>21</v>
      </c>
      <c r="C7" s="145" t="s">
        <v>99</v>
      </c>
      <c r="D7" s="3" t="s">
        <v>83</v>
      </c>
      <c r="E7" s="152" t="s">
        <v>129</v>
      </c>
      <c r="F7" s="4" t="s">
        <v>85</v>
      </c>
      <c r="G7" s="24">
        <v>10</v>
      </c>
      <c r="H7" s="24">
        <v>0.1</v>
      </c>
      <c r="I7" s="24">
        <v>0</v>
      </c>
      <c r="J7" s="24">
        <v>10</v>
      </c>
      <c r="K7" s="25">
        <v>55</v>
      </c>
      <c r="L7" s="25">
        <v>1.4</v>
      </c>
      <c r="M7" s="25">
        <v>1.4</v>
      </c>
      <c r="N7" s="25">
        <v>1.4</v>
      </c>
      <c r="O7" s="25">
        <v>5</v>
      </c>
      <c r="P7" s="25">
        <v>0.9</v>
      </c>
      <c r="Q7" s="25">
        <v>5</v>
      </c>
      <c r="R7" s="25">
        <v>0.15</v>
      </c>
      <c r="S7" s="25">
        <v>0</v>
      </c>
      <c r="T7" s="149" t="s">
        <v>131</v>
      </c>
      <c r="U7" s="26">
        <v>0</v>
      </c>
      <c r="V7" s="26">
        <v>0</v>
      </c>
      <c r="W7" s="26">
        <v>18000</v>
      </c>
      <c r="X7" s="7"/>
      <c r="Y7" s="7"/>
      <c r="Z7" s="19"/>
      <c r="AA7" s="58">
        <v>1</v>
      </c>
      <c r="AB7" s="59">
        <v>120</v>
      </c>
      <c r="AC7" s="59">
        <v>0.1</v>
      </c>
      <c r="AD7" s="54">
        <f t="shared" si="0"/>
        <v>16.7</v>
      </c>
      <c r="AE7" s="54">
        <f t="shared" si="1"/>
        <v>120</v>
      </c>
      <c r="AF7" s="62">
        <f t="shared" si="2"/>
        <v>326</v>
      </c>
      <c r="AG7" s="63">
        <f t="shared" si="3"/>
        <v>18000</v>
      </c>
    </row>
    <row r="8" spans="1:265" s="17" customFormat="1">
      <c r="A8" s="35" t="s">
        <v>124</v>
      </c>
      <c r="B8" s="8" t="s">
        <v>22</v>
      </c>
      <c r="C8" s="145" t="s">
        <v>99</v>
      </c>
      <c r="D8" s="3" t="s">
        <v>83</v>
      </c>
      <c r="E8" s="152" t="s">
        <v>129</v>
      </c>
      <c r="F8" s="4" t="s">
        <v>85</v>
      </c>
      <c r="G8" s="24">
        <v>10</v>
      </c>
      <c r="H8" s="24">
        <v>0.1</v>
      </c>
      <c r="I8" s="24">
        <v>0</v>
      </c>
      <c r="J8" s="24">
        <v>10</v>
      </c>
      <c r="K8" s="25">
        <v>55</v>
      </c>
      <c r="L8" s="25">
        <v>1.4</v>
      </c>
      <c r="M8" s="25">
        <v>1.4</v>
      </c>
      <c r="N8" s="25">
        <v>1.4</v>
      </c>
      <c r="O8" s="25">
        <v>5</v>
      </c>
      <c r="P8" s="25">
        <v>0.9</v>
      </c>
      <c r="Q8" s="25">
        <v>5</v>
      </c>
      <c r="R8" s="25">
        <v>0.15</v>
      </c>
      <c r="S8" s="25">
        <v>0</v>
      </c>
      <c r="T8" s="149" t="s">
        <v>131</v>
      </c>
      <c r="U8" s="26">
        <v>0</v>
      </c>
      <c r="V8" s="26">
        <v>0</v>
      </c>
      <c r="W8" s="26">
        <v>18000</v>
      </c>
      <c r="X8" s="7"/>
      <c r="Y8" s="7"/>
      <c r="Z8" s="19"/>
      <c r="AA8" s="58">
        <v>1</v>
      </c>
      <c r="AB8" s="59">
        <v>120</v>
      </c>
      <c r="AC8" s="59">
        <v>0.1</v>
      </c>
      <c r="AD8" s="54">
        <f t="shared" si="0"/>
        <v>16.7</v>
      </c>
      <c r="AE8" s="54">
        <f t="shared" si="1"/>
        <v>120</v>
      </c>
      <c r="AF8" s="62">
        <f t="shared" si="2"/>
        <v>326</v>
      </c>
      <c r="AG8" s="63">
        <f t="shared" si="3"/>
        <v>18000</v>
      </c>
    </row>
    <row r="9" spans="1:265" s="17" customFormat="1">
      <c r="A9" s="35" t="s">
        <v>124</v>
      </c>
      <c r="B9" s="8" t="s">
        <v>23</v>
      </c>
      <c r="C9" s="145" t="s">
        <v>99</v>
      </c>
      <c r="D9" s="3" t="s">
        <v>83</v>
      </c>
      <c r="E9" s="152" t="s">
        <v>129</v>
      </c>
      <c r="F9" s="4" t="s">
        <v>85</v>
      </c>
      <c r="G9" s="24">
        <v>10</v>
      </c>
      <c r="H9" s="24">
        <v>0.1</v>
      </c>
      <c r="I9" s="24">
        <v>0</v>
      </c>
      <c r="J9" s="24">
        <v>10</v>
      </c>
      <c r="K9" s="25">
        <v>55</v>
      </c>
      <c r="L9" s="25">
        <v>1.4</v>
      </c>
      <c r="M9" s="25">
        <v>1.4</v>
      </c>
      <c r="N9" s="25">
        <v>1.4</v>
      </c>
      <c r="O9" s="25">
        <v>5</v>
      </c>
      <c r="P9" s="25">
        <v>0.9</v>
      </c>
      <c r="Q9" s="25">
        <v>5</v>
      </c>
      <c r="R9" s="25">
        <v>0.15</v>
      </c>
      <c r="S9" s="25">
        <v>0</v>
      </c>
      <c r="T9" s="149" t="s">
        <v>131</v>
      </c>
      <c r="U9" s="26">
        <v>0</v>
      </c>
      <c r="V9" s="26">
        <v>0</v>
      </c>
      <c r="W9" s="26">
        <v>18000</v>
      </c>
      <c r="X9" s="7"/>
      <c r="Y9" s="7"/>
      <c r="Z9" s="19"/>
      <c r="AA9" s="58">
        <v>1</v>
      </c>
      <c r="AB9" s="59">
        <v>120</v>
      </c>
      <c r="AC9" s="59">
        <v>0.1</v>
      </c>
      <c r="AD9" s="54">
        <f t="shared" si="0"/>
        <v>16.7</v>
      </c>
      <c r="AE9" s="54">
        <f t="shared" si="1"/>
        <v>120</v>
      </c>
      <c r="AF9" s="62">
        <f t="shared" si="2"/>
        <v>326</v>
      </c>
      <c r="AG9" s="63">
        <f t="shared" si="3"/>
        <v>18000</v>
      </c>
    </row>
    <row r="10" spans="1:265" s="32" customFormat="1">
      <c r="A10" s="22" t="s">
        <v>24</v>
      </c>
      <c r="B10" s="8" t="s">
        <v>25</v>
      </c>
      <c r="C10" s="145" t="s">
        <v>99</v>
      </c>
      <c r="D10" s="3" t="s">
        <v>83</v>
      </c>
      <c r="E10" s="153" t="s">
        <v>130</v>
      </c>
      <c r="F10" s="4" t="s">
        <v>85</v>
      </c>
      <c r="G10" s="27">
        <v>10</v>
      </c>
      <c r="H10" s="27">
        <v>0.1</v>
      </c>
      <c r="I10" s="27">
        <v>0</v>
      </c>
      <c r="J10" s="27">
        <v>10</v>
      </c>
      <c r="K10" s="27">
        <v>55</v>
      </c>
      <c r="L10" s="27">
        <v>0.6</v>
      </c>
      <c r="M10" s="27">
        <v>0.55000000000000004</v>
      </c>
      <c r="N10" s="27">
        <v>0.4</v>
      </c>
      <c r="O10" s="27">
        <v>5</v>
      </c>
      <c r="P10" s="27">
        <v>0</v>
      </c>
      <c r="Q10" s="27">
        <v>5</v>
      </c>
      <c r="R10" s="27">
        <v>0</v>
      </c>
      <c r="S10" s="27">
        <v>0</v>
      </c>
      <c r="T10" s="149" t="s">
        <v>131</v>
      </c>
      <c r="U10" s="26">
        <v>0</v>
      </c>
      <c r="V10" s="26">
        <v>0</v>
      </c>
      <c r="W10" s="26">
        <v>18000</v>
      </c>
      <c r="X10" s="33"/>
      <c r="Y10" s="33"/>
      <c r="Z10" s="51"/>
      <c r="AA10" s="58">
        <v>1</v>
      </c>
      <c r="AB10" s="59">
        <v>120</v>
      </c>
      <c r="AC10" s="59">
        <v>0.1</v>
      </c>
      <c r="AD10" s="54">
        <f t="shared" si="0"/>
        <v>16.7</v>
      </c>
      <c r="AE10" s="54">
        <f t="shared" si="1"/>
        <v>120</v>
      </c>
      <c r="AF10" s="62">
        <f t="shared" si="2"/>
        <v>114</v>
      </c>
      <c r="AG10" s="63">
        <f t="shared" si="3"/>
        <v>18000</v>
      </c>
    </row>
    <row r="11" spans="1:265" s="17" customFormat="1">
      <c r="A11" s="22" t="s">
        <v>26</v>
      </c>
      <c r="B11" s="8" t="s">
        <v>27</v>
      </c>
      <c r="C11" s="145" t="s">
        <v>99</v>
      </c>
      <c r="D11" s="3" t="s">
        <v>83</v>
      </c>
      <c r="E11" s="154" t="s">
        <v>129</v>
      </c>
      <c r="F11" s="4" t="s">
        <v>85</v>
      </c>
      <c r="G11" s="24">
        <v>10</v>
      </c>
      <c r="H11" s="24">
        <v>0.1</v>
      </c>
      <c r="I11" s="24">
        <v>0</v>
      </c>
      <c r="J11" s="24">
        <v>10</v>
      </c>
      <c r="K11" s="24">
        <v>60</v>
      </c>
      <c r="L11" s="24">
        <v>2.5</v>
      </c>
      <c r="M11" s="24">
        <v>2.1</v>
      </c>
      <c r="N11" s="24">
        <v>2</v>
      </c>
      <c r="O11" s="24">
        <v>5</v>
      </c>
      <c r="P11" s="24">
        <v>0.9</v>
      </c>
      <c r="Q11" s="24">
        <v>5</v>
      </c>
      <c r="R11" s="24">
        <v>0.15</v>
      </c>
      <c r="S11" s="24">
        <v>0</v>
      </c>
      <c r="T11" s="149" t="s">
        <v>131</v>
      </c>
      <c r="U11" s="26">
        <v>0</v>
      </c>
      <c r="V11" s="26">
        <v>0</v>
      </c>
      <c r="W11" s="26">
        <v>18000</v>
      </c>
      <c r="X11" s="7"/>
      <c r="Y11" s="7"/>
      <c r="Z11" s="19"/>
      <c r="AA11" s="58">
        <v>1</v>
      </c>
      <c r="AB11" s="59">
        <v>120</v>
      </c>
      <c r="AC11" s="59">
        <v>0.1</v>
      </c>
      <c r="AD11" s="54">
        <f t="shared" si="0"/>
        <v>16.7</v>
      </c>
      <c r="AE11" s="54">
        <f t="shared" si="1"/>
        <v>120</v>
      </c>
      <c r="AF11" s="62">
        <f t="shared" si="2"/>
        <v>458</v>
      </c>
      <c r="AG11" s="63">
        <f t="shared" si="3"/>
        <v>18000</v>
      </c>
    </row>
    <row r="12" spans="1:265" s="17" customFormat="1">
      <c r="A12" s="23" t="s">
        <v>133</v>
      </c>
      <c r="B12" s="8" t="s">
        <v>28</v>
      </c>
      <c r="C12" s="145" t="s">
        <v>99</v>
      </c>
      <c r="D12" s="3" t="s">
        <v>83</v>
      </c>
      <c r="E12" s="154" t="s">
        <v>129</v>
      </c>
      <c r="F12" s="4" t="s">
        <v>85</v>
      </c>
      <c r="G12" s="24">
        <v>10</v>
      </c>
      <c r="H12" s="24">
        <v>0.1</v>
      </c>
      <c r="I12" s="24">
        <v>0</v>
      </c>
      <c r="J12" s="24">
        <v>10</v>
      </c>
      <c r="K12" s="24">
        <v>60</v>
      </c>
      <c r="L12" s="24">
        <v>2.2000000000000002</v>
      </c>
      <c r="M12" s="24">
        <v>2.2000000000000002</v>
      </c>
      <c r="N12" s="24">
        <v>2.2000000000000002</v>
      </c>
      <c r="O12" s="24">
        <v>5</v>
      </c>
      <c r="P12" s="24">
        <v>0.9</v>
      </c>
      <c r="Q12" s="24">
        <v>5</v>
      </c>
      <c r="R12" s="24">
        <v>0.15</v>
      </c>
      <c r="S12" s="24">
        <v>0</v>
      </c>
      <c r="T12" s="149" t="s">
        <v>131</v>
      </c>
      <c r="U12" s="26">
        <v>0</v>
      </c>
      <c r="V12" s="26">
        <v>0</v>
      </c>
      <c r="W12" s="26">
        <v>18000</v>
      </c>
      <c r="X12" s="7"/>
      <c r="Y12" s="7"/>
      <c r="Z12" s="19"/>
      <c r="AA12" s="58">
        <v>1</v>
      </c>
      <c r="AB12" s="59">
        <v>120</v>
      </c>
      <c r="AC12" s="59">
        <v>0.1</v>
      </c>
      <c r="AD12" s="54">
        <f t="shared" si="0"/>
        <v>16.7</v>
      </c>
      <c r="AE12" s="54">
        <f t="shared" si="1"/>
        <v>120</v>
      </c>
      <c r="AF12" s="62">
        <f t="shared" si="2"/>
        <v>422</v>
      </c>
      <c r="AG12" s="63">
        <f t="shared" si="3"/>
        <v>18000</v>
      </c>
    </row>
    <row r="13" spans="1:265" s="17" customFormat="1">
      <c r="A13" s="22" t="s">
        <v>134</v>
      </c>
      <c r="B13" s="8" t="s">
        <v>29</v>
      </c>
      <c r="C13" s="145" t="s">
        <v>99</v>
      </c>
      <c r="D13" s="3" t="s">
        <v>83</v>
      </c>
      <c r="E13" s="153" t="s">
        <v>130</v>
      </c>
      <c r="F13" s="4" t="s">
        <v>85</v>
      </c>
      <c r="G13" s="27">
        <v>10</v>
      </c>
      <c r="H13" s="27">
        <v>0.1</v>
      </c>
      <c r="I13" s="27">
        <v>0</v>
      </c>
      <c r="J13" s="27">
        <v>10</v>
      </c>
      <c r="K13" s="27">
        <v>47</v>
      </c>
      <c r="L13" s="27">
        <v>0.77</v>
      </c>
      <c r="M13" s="27">
        <v>0.74</v>
      </c>
      <c r="N13" s="27">
        <v>0.72</v>
      </c>
      <c r="O13" s="27">
        <v>5</v>
      </c>
      <c r="P13" s="27">
        <v>0</v>
      </c>
      <c r="Q13" s="27">
        <v>5</v>
      </c>
      <c r="R13" s="27">
        <v>0</v>
      </c>
      <c r="S13" s="27">
        <v>0</v>
      </c>
      <c r="T13" s="149" t="s">
        <v>131</v>
      </c>
      <c r="U13" s="26">
        <v>0</v>
      </c>
      <c r="V13" s="26">
        <v>0</v>
      </c>
      <c r="W13" s="26">
        <v>18000</v>
      </c>
      <c r="X13" s="7"/>
      <c r="Y13" s="7"/>
      <c r="Z13" s="19"/>
      <c r="AA13" s="58">
        <v>1</v>
      </c>
      <c r="AB13" s="59">
        <v>120</v>
      </c>
      <c r="AC13" s="59">
        <v>0.1</v>
      </c>
      <c r="AD13" s="54">
        <f t="shared" si="0"/>
        <v>16.7</v>
      </c>
      <c r="AE13" s="54">
        <f t="shared" si="1"/>
        <v>120</v>
      </c>
      <c r="AF13" s="62">
        <f t="shared" si="2"/>
        <v>134.4</v>
      </c>
      <c r="AG13" s="63">
        <f t="shared" si="3"/>
        <v>18000</v>
      </c>
    </row>
    <row r="14" spans="1:265" s="17" customFormat="1">
      <c r="A14" s="23" t="s">
        <v>30</v>
      </c>
      <c r="B14" s="8" t="s">
        <v>31</v>
      </c>
      <c r="C14" s="145" t="s">
        <v>99</v>
      </c>
      <c r="D14" s="3" t="s">
        <v>83</v>
      </c>
      <c r="E14" s="153" t="s">
        <v>130</v>
      </c>
      <c r="F14" s="4" t="s">
        <v>85</v>
      </c>
      <c r="G14" s="27">
        <v>10</v>
      </c>
      <c r="H14" s="27">
        <v>0.1</v>
      </c>
      <c r="I14" s="27">
        <v>0</v>
      </c>
      <c r="J14" s="27">
        <v>10</v>
      </c>
      <c r="K14" s="27">
        <v>110</v>
      </c>
      <c r="L14" s="27">
        <v>5.2</v>
      </c>
      <c r="M14" s="27">
        <v>5.3</v>
      </c>
      <c r="N14" s="27">
        <v>5.2</v>
      </c>
      <c r="O14" s="27">
        <v>5</v>
      </c>
      <c r="P14" s="27">
        <v>1.33</v>
      </c>
      <c r="Q14" s="27">
        <v>5</v>
      </c>
      <c r="R14" s="27">
        <v>0.15</v>
      </c>
      <c r="S14" s="27">
        <v>0</v>
      </c>
      <c r="T14" s="149" t="s">
        <v>131</v>
      </c>
      <c r="U14" s="26">
        <v>0</v>
      </c>
      <c r="V14" s="26">
        <v>0</v>
      </c>
      <c r="W14" s="26">
        <v>18000</v>
      </c>
      <c r="X14" s="7"/>
      <c r="Y14" s="7"/>
      <c r="Z14" s="19"/>
      <c r="AA14" s="58">
        <v>1</v>
      </c>
      <c r="AB14" s="59">
        <v>120</v>
      </c>
      <c r="AC14" s="59">
        <v>0.1</v>
      </c>
      <c r="AD14" s="54">
        <f t="shared" si="0"/>
        <v>16.7</v>
      </c>
      <c r="AE14" s="54">
        <f t="shared" si="1"/>
        <v>120</v>
      </c>
      <c r="AF14" s="62">
        <f t="shared" si="2"/>
        <v>833.6</v>
      </c>
      <c r="AG14" s="63">
        <f t="shared" si="3"/>
        <v>18000</v>
      </c>
    </row>
    <row r="15" spans="1:265" s="17" customFormat="1">
      <c r="A15" s="35" t="s">
        <v>135</v>
      </c>
      <c r="B15" s="8" t="s">
        <v>32</v>
      </c>
      <c r="C15" s="145" t="s">
        <v>99</v>
      </c>
      <c r="D15" s="3" t="s">
        <v>83</v>
      </c>
      <c r="E15" s="154" t="s">
        <v>129</v>
      </c>
      <c r="F15" s="4" t="s">
        <v>85</v>
      </c>
      <c r="G15" s="24">
        <v>10</v>
      </c>
      <c r="H15" s="24">
        <v>0.1</v>
      </c>
      <c r="I15" s="24">
        <v>0</v>
      </c>
      <c r="J15" s="24">
        <v>10</v>
      </c>
      <c r="K15" s="24">
        <v>50</v>
      </c>
      <c r="L15" s="24">
        <v>1.8</v>
      </c>
      <c r="M15" s="24">
        <v>1.7</v>
      </c>
      <c r="N15" s="24">
        <v>1.55</v>
      </c>
      <c r="O15" s="24">
        <v>5</v>
      </c>
      <c r="P15" s="24">
        <v>0.9</v>
      </c>
      <c r="Q15" s="24">
        <v>5</v>
      </c>
      <c r="R15" s="24">
        <v>0.15</v>
      </c>
      <c r="S15" s="24">
        <v>0</v>
      </c>
      <c r="T15" s="149" t="s">
        <v>131</v>
      </c>
      <c r="U15" s="26">
        <v>0</v>
      </c>
      <c r="V15" s="26">
        <v>0</v>
      </c>
      <c r="W15" s="26">
        <v>18000</v>
      </c>
      <c r="X15" s="7"/>
      <c r="Y15" s="7"/>
      <c r="Z15" s="19"/>
      <c r="AA15" s="58">
        <v>1</v>
      </c>
      <c r="AB15" s="59">
        <v>120</v>
      </c>
      <c r="AC15" s="59">
        <v>0.1</v>
      </c>
      <c r="AD15" s="54">
        <f t="shared" si="0"/>
        <v>16.7</v>
      </c>
      <c r="AE15" s="54">
        <f t="shared" si="1"/>
        <v>120</v>
      </c>
      <c r="AF15" s="62">
        <f t="shared" si="2"/>
        <v>374</v>
      </c>
      <c r="AG15" s="63">
        <f t="shared" si="3"/>
        <v>18000</v>
      </c>
    </row>
    <row r="16" spans="1:265" s="17" customFormat="1">
      <c r="A16" s="35" t="s">
        <v>135</v>
      </c>
      <c r="B16" s="8" t="s">
        <v>33</v>
      </c>
      <c r="C16" s="145" t="s">
        <v>99</v>
      </c>
      <c r="D16" s="3" t="s">
        <v>83</v>
      </c>
      <c r="E16" s="154" t="s">
        <v>129</v>
      </c>
      <c r="F16" s="4" t="s">
        <v>85</v>
      </c>
      <c r="G16" s="24">
        <v>10</v>
      </c>
      <c r="H16" s="24">
        <v>0.1</v>
      </c>
      <c r="I16" s="24">
        <v>0</v>
      </c>
      <c r="J16" s="24">
        <v>10</v>
      </c>
      <c r="K16" s="24">
        <v>50</v>
      </c>
      <c r="L16" s="24">
        <v>1.8</v>
      </c>
      <c r="M16" s="24">
        <v>1.7</v>
      </c>
      <c r="N16" s="24">
        <v>1.55</v>
      </c>
      <c r="O16" s="24">
        <v>5</v>
      </c>
      <c r="P16" s="24">
        <v>0.9</v>
      </c>
      <c r="Q16" s="24">
        <v>5</v>
      </c>
      <c r="R16" s="24">
        <v>0.15</v>
      </c>
      <c r="S16" s="24">
        <v>0</v>
      </c>
      <c r="T16" s="149" t="s">
        <v>131</v>
      </c>
      <c r="U16" s="26">
        <v>0</v>
      </c>
      <c r="V16" s="26">
        <v>0</v>
      </c>
      <c r="W16" s="26">
        <v>18000</v>
      </c>
      <c r="X16" s="7"/>
      <c r="Y16" s="7"/>
      <c r="Z16" s="19"/>
      <c r="AA16" s="58">
        <v>1</v>
      </c>
      <c r="AB16" s="59">
        <v>120</v>
      </c>
      <c r="AC16" s="59">
        <v>0.1</v>
      </c>
      <c r="AD16" s="54">
        <f t="shared" si="0"/>
        <v>16.7</v>
      </c>
      <c r="AE16" s="54">
        <f t="shared" si="1"/>
        <v>120</v>
      </c>
      <c r="AF16" s="62">
        <f t="shared" si="2"/>
        <v>374</v>
      </c>
      <c r="AG16" s="63">
        <f t="shared" si="3"/>
        <v>18000</v>
      </c>
    </row>
    <row r="17" spans="1:33" s="17" customFormat="1">
      <c r="A17" s="35" t="s">
        <v>135</v>
      </c>
      <c r="B17" s="8" t="s">
        <v>34</v>
      </c>
      <c r="C17" s="145" t="s">
        <v>99</v>
      </c>
      <c r="D17" s="3" t="s">
        <v>83</v>
      </c>
      <c r="E17" s="154" t="s">
        <v>129</v>
      </c>
      <c r="F17" s="4" t="s">
        <v>85</v>
      </c>
      <c r="G17" s="24">
        <v>10</v>
      </c>
      <c r="H17" s="24">
        <v>0.1</v>
      </c>
      <c r="I17" s="24">
        <v>0</v>
      </c>
      <c r="J17" s="24">
        <v>10</v>
      </c>
      <c r="K17" s="24">
        <v>50</v>
      </c>
      <c r="L17" s="24">
        <v>1.8</v>
      </c>
      <c r="M17" s="24">
        <v>1.7</v>
      </c>
      <c r="N17" s="24">
        <v>1.55</v>
      </c>
      <c r="O17" s="24">
        <v>5</v>
      </c>
      <c r="P17" s="24">
        <v>0.9</v>
      </c>
      <c r="Q17" s="24">
        <v>5</v>
      </c>
      <c r="R17" s="24">
        <v>0.15</v>
      </c>
      <c r="S17" s="24">
        <v>0</v>
      </c>
      <c r="T17" s="149" t="s">
        <v>131</v>
      </c>
      <c r="U17" s="26">
        <v>0</v>
      </c>
      <c r="V17" s="26">
        <v>0</v>
      </c>
      <c r="W17" s="26">
        <v>18000</v>
      </c>
      <c r="X17" s="7"/>
      <c r="Y17" s="7"/>
      <c r="Z17" s="19"/>
      <c r="AA17" s="58">
        <v>1</v>
      </c>
      <c r="AB17" s="59">
        <v>120</v>
      </c>
      <c r="AC17" s="59">
        <v>0.1</v>
      </c>
      <c r="AD17" s="54">
        <f t="shared" si="0"/>
        <v>16.7</v>
      </c>
      <c r="AE17" s="54">
        <f t="shared" si="1"/>
        <v>120</v>
      </c>
      <c r="AF17" s="62">
        <f t="shared" si="2"/>
        <v>374</v>
      </c>
      <c r="AG17" s="63">
        <f t="shared" si="3"/>
        <v>18000</v>
      </c>
    </row>
    <row r="18" spans="1:33" s="17" customFormat="1">
      <c r="A18" s="22" t="s">
        <v>137</v>
      </c>
      <c r="B18" s="8" t="s">
        <v>35</v>
      </c>
      <c r="C18" s="145" t="s">
        <v>99</v>
      </c>
      <c r="D18" s="3" t="s">
        <v>83</v>
      </c>
      <c r="E18" s="154" t="s">
        <v>129</v>
      </c>
      <c r="F18" s="4" t="s">
        <v>85</v>
      </c>
      <c r="G18" s="24">
        <v>10</v>
      </c>
      <c r="H18" s="24">
        <v>0.1</v>
      </c>
      <c r="I18" s="24">
        <v>0</v>
      </c>
      <c r="J18" s="24">
        <v>10</v>
      </c>
      <c r="K18" s="24">
        <v>85</v>
      </c>
      <c r="L18" s="24">
        <v>3.75</v>
      </c>
      <c r="M18" s="24">
        <v>3.27</v>
      </c>
      <c r="N18" s="24">
        <v>3.07</v>
      </c>
      <c r="O18" s="24">
        <v>5</v>
      </c>
      <c r="P18" s="24">
        <v>0.9</v>
      </c>
      <c r="Q18" s="24">
        <v>5</v>
      </c>
      <c r="R18" s="24">
        <v>0.15</v>
      </c>
      <c r="S18" s="24">
        <v>0</v>
      </c>
      <c r="T18" s="149" t="s">
        <v>131</v>
      </c>
      <c r="U18" s="26">
        <v>0</v>
      </c>
      <c r="V18" s="26">
        <v>0</v>
      </c>
      <c r="W18" s="26">
        <v>18000</v>
      </c>
      <c r="X18" s="7"/>
      <c r="Y18" s="7"/>
      <c r="Z18" s="19"/>
      <c r="AA18" s="58">
        <v>1</v>
      </c>
      <c r="AB18" s="59">
        <v>120</v>
      </c>
      <c r="AC18" s="59">
        <v>0.1</v>
      </c>
      <c r="AD18" s="54">
        <f t="shared" si="0"/>
        <v>16.7</v>
      </c>
      <c r="AE18" s="54">
        <f t="shared" si="1"/>
        <v>120</v>
      </c>
      <c r="AF18" s="62">
        <f t="shared" si="2"/>
        <v>608</v>
      </c>
      <c r="AG18" s="63">
        <f t="shared" si="3"/>
        <v>18000</v>
      </c>
    </row>
    <row r="19" spans="1:33" s="17" customFormat="1">
      <c r="A19" s="35" t="s">
        <v>136</v>
      </c>
      <c r="B19" s="8" t="s">
        <v>36</v>
      </c>
      <c r="C19" s="145" t="s">
        <v>99</v>
      </c>
      <c r="D19" s="3" t="s">
        <v>83</v>
      </c>
      <c r="E19" s="154" t="s">
        <v>129</v>
      </c>
      <c r="F19" s="4" t="s">
        <v>85</v>
      </c>
      <c r="G19" s="24">
        <v>10</v>
      </c>
      <c r="H19" s="24">
        <v>0.1</v>
      </c>
      <c r="I19" s="24">
        <v>0</v>
      </c>
      <c r="J19" s="24">
        <v>10</v>
      </c>
      <c r="K19" s="24">
        <v>60</v>
      </c>
      <c r="L19" s="24">
        <v>2.2000000000000002</v>
      </c>
      <c r="M19" s="24">
        <v>2.1</v>
      </c>
      <c r="N19" s="24">
        <v>2</v>
      </c>
      <c r="O19" s="24">
        <v>5</v>
      </c>
      <c r="P19" s="24">
        <v>1.1100000000000001</v>
      </c>
      <c r="Q19" s="24">
        <v>5</v>
      </c>
      <c r="R19" s="24">
        <v>0.15</v>
      </c>
      <c r="S19" s="24">
        <v>0</v>
      </c>
      <c r="T19" s="149" t="s">
        <v>131</v>
      </c>
      <c r="U19" s="26">
        <v>0</v>
      </c>
      <c r="V19" s="26">
        <v>0</v>
      </c>
      <c r="W19" s="26">
        <v>18000</v>
      </c>
      <c r="X19" s="7"/>
      <c r="Y19" s="7"/>
      <c r="Z19" s="19"/>
      <c r="AA19" s="58">
        <v>1</v>
      </c>
      <c r="AB19" s="59">
        <v>120</v>
      </c>
      <c r="AC19" s="59">
        <v>0.1</v>
      </c>
      <c r="AD19" s="54">
        <f t="shared" si="0"/>
        <v>16.7</v>
      </c>
      <c r="AE19" s="54">
        <f t="shared" si="1"/>
        <v>120</v>
      </c>
      <c r="AF19" s="62">
        <f t="shared" si="2"/>
        <v>447.20000000000005</v>
      </c>
      <c r="AG19" s="63">
        <f t="shared" si="3"/>
        <v>18000</v>
      </c>
    </row>
    <row r="20" spans="1:33" s="17" customFormat="1">
      <c r="A20" s="35" t="s">
        <v>136</v>
      </c>
      <c r="B20" s="8" t="s">
        <v>37</v>
      </c>
      <c r="C20" s="145" t="s">
        <v>99</v>
      </c>
      <c r="D20" s="3" t="s">
        <v>83</v>
      </c>
      <c r="E20" s="154" t="s">
        <v>129</v>
      </c>
      <c r="F20" s="4" t="s">
        <v>85</v>
      </c>
      <c r="G20" s="24">
        <v>10</v>
      </c>
      <c r="H20" s="24">
        <v>0.1</v>
      </c>
      <c r="I20" s="24">
        <v>0</v>
      </c>
      <c r="J20" s="24">
        <v>10</v>
      </c>
      <c r="K20" s="24">
        <v>60</v>
      </c>
      <c r="L20" s="24">
        <v>2.2000000000000002</v>
      </c>
      <c r="M20" s="24">
        <v>2.1</v>
      </c>
      <c r="N20" s="24">
        <v>2</v>
      </c>
      <c r="O20" s="24">
        <v>5</v>
      </c>
      <c r="P20" s="24">
        <v>1.1100000000000001</v>
      </c>
      <c r="Q20" s="24">
        <v>5</v>
      </c>
      <c r="R20" s="24">
        <v>0.15</v>
      </c>
      <c r="S20" s="24">
        <v>0</v>
      </c>
      <c r="T20" s="149" t="s">
        <v>131</v>
      </c>
      <c r="U20" s="26">
        <v>0</v>
      </c>
      <c r="V20" s="26">
        <v>0</v>
      </c>
      <c r="W20" s="26">
        <v>18000</v>
      </c>
      <c r="X20" s="7"/>
      <c r="Y20" s="7"/>
      <c r="Z20" s="19"/>
      <c r="AA20" s="58">
        <v>1</v>
      </c>
      <c r="AB20" s="59">
        <v>120</v>
      </c>
      <c r="AC20" s="59">
        <v>0.1</v>
      </c>
      <c r="AD20" s="54">
        <f t="shared" si="0"/>
        <v>16.7</v>
      </c>
      <c r="AE20" s="54">
        <f t="shared" si="1"/>
        <v>120</v>
      </c>
      <c r="AF20" s="62">
        <f t="shared" si="2"/>
        <v>447.20000000000005</v>
      </c>
      <c r="AG20" s="63">
        <f t="shared" si="3"/>
        <v>18000</v>
      </c>
    </row>
    <row r="21" spans="1:33" s="17" customFormat="1">
      <c r="A21" s="22" t="s">
        <v>139</v>
      </c>
      <c r="B21" s="8" t="s">
        <v>38</v>
      </c>
      <c r="C21" s="145" t="s">
        <v>99</v>
      </c>
      <c r="D21" s="3" t="s">
        <v>83</v>
      </c>
      <c r="E21" s="154" t="s">
        <v>129</v>
      </c>
      <c r="F21" s="4" t="s">
        <v>85</v>
      </c>
      <c r="G21" s="24">
        <v>10</v>
      </c>
      <c r="H21" s="24">
        <v>0.1</v>
      </c>
      <c r="I21" s="24">
        <v>0</v>
      </c>
      <c r="J21" s="24">
        <v>10</v>
      </c>
      <c r="K21" s="24">
        <v>55</v>
      </c>
      <c r="L21" s="24">
        <v>1.53</v>
      </c>
      <c r="M21" s="24">
        <v>1.46</v>
      </c>
      <c r="N21" s="24">
        <v>1.4</v>
      </c>
      <c r="O21" s="24">
        <v>5</v>
      </c>
      <c r="P21" s="24">
        <v>0.81</v>
      </c>
      <c r="Q21" s="24">
        <v>5</v>
      </c>
      <c r="R21" s="24">
        <v>0.11</v>
      </c>
      <c r="S21" s="24">
        <v>0</v>
      </c>
      <c r="T21" s="149" t="s">
        <v>131</v>
      </c>
      <c r="U21" s="26">
        <v>0</v>
      </c>
      <c r="V21" s="26">
        <v>0</v>
      </c>
      <c r="W21" s="26">
        <v>18000</v>
      </c>
      <c r="X21" s="7"/>
      <c r="Y21" s="7"/>
      <c r="Z21" s="19"/>
      <c r="AA21" s="58">
        <v>1</v>
      </c>
      <c r="AB21" s="59">
        <v>120</v>
      </c>
      <c r="AC21" s="59">
        <v>0.1</v>
      </c>
      <c r="AD21" s="54">
        <f t="shared" si="0"/>
        <v>16.7</v>
      </c>
      <c r="AE21" s="54">
        <f t="shared" si="1"/>
        <v>120</v>
      </c>
      <c r="AF21" s="62">
        <f t="shared" si="2"/>
        <v>326</v>
      </c>
      <c r="AG21" s="63">
        <f t="shared" si="3"/>
        <v>18000</v>
      </c>
    </row>
    <row r="22" spans="1:33" s="17" customFormat="1">
      <c r="A22" s="35" t="s">
        <v>138</v>
      </c>
      <c r="B22" s="8" t="s">
        <v>39</v>
      </c>
      <c r="C22" s="145" t="s">
        <v>99</v>
      </c>
      <c r="D22" s="3" t="s">
        <v>83</v>
      </c>
      <c r="E22" s="154" t="s">
        <v>129</v>
      </c>
      <c r="F22" s="4" t="s">
        <v>85</v>
      </c>
      <c r="G22" s="24">
        <v>10</v>
      </c>
      <c r="H22" s="24">
        <v>0.1</v>
      </c>
      <c r="I22" s="24">
        <v>0</v>
      </c>
      <c r="J22" s="24">
        <v>10</v>
      </c>
      <c r="K22" s="24">
        <v>74</v>
      </c>
      <c r="L22" s="24">
        <v>3</v>
      </c>
      <c r="M22" s="24">
        <v>2.8</v>
      </c>
      <c r="N22" s="24">
        <v>2.7</v>
      </c>
      <c r="O22" s="24">
        <v>5</v>
      </c>
      <c r="P22" s="24">
        <v>0.9</v>
      </c>
      <c r="Q22" s="24">
        <v>5</v>
      </c>
      <c r="R22" s="24">
        <v>0.2</v>
      </c>
      <c r="S22" s="24">
        <v>0</v>
      </c>
      <c r="T22" s="149" t="s">
        <v>131</v>
      </c>
      <c r="U22" s="26">
        <v>0</v>
      </c>
      <c r="V22" s="26">
        <v>0</v>
      </c>
      <c r="W22" s="26">
        <v>18000</v>
      </c>
      <c r="X22" s="7"/>
      <c r="Y22" s="7"/>
      <c r="Z22" s="19"/>
      <c r="AA22" s="58">
        <v>1</v>
      </c>
      <c r="AB22" s="59">
        <v>120</v>
      </c>
      <c r="AC22" s="59">
        <v>0.1</v>
      </c>
      <c r="AD22" s="54">
        <f t="shared" si="0"/>
        <v>16.7</v>
      </c>
      <c r="AE22" s="54">
        <f t="shared" si="1"/>
        <v>120</v>
      </c>
      <c r="AF22" s="62">
        <f t="shared" si="2"/>
        <v>524</v>
      </c>
      <c r="AG22" s="63">
        <f t="shared" si="3"/>
        <v>18000</v>
      </c>
    </row>
    <row r="23" spans="1:33" s="17" customFormat="1">
      <c r="A23" s="35" t="s">
        <v>138</v>
      </c>
      <c r="B23" s="8" t="s">
        <v>40</v>
      </c>
      <c r="C23" s="145" t="s">
        <v>99</v>
      </c>
      <c r="D23" s="3" t="s">
        <v>83</v>
      </c>
      <c r="E23" s="154" t="s">
        <v>129</v>
      </c>
      <c r="F23" s="4" t="s">
        <v>85</v>
      </c>
      <c r="G23" s="24">
        <v>10</v>
      </c>
      <c r="H23" s="24">
        <v>0.1</v>
      </c>
      <c r="I23" s="24">
        <v>0</v>
      </c>
      <c r="J23" s="24">
        <v>10</v>
      </c>
      <c r="K23" s="24">
        <v>74</v>
      </c>
      <c r="L23" s="24">
        <v>3</v>
      </c>
      <c r="M23" s="24">
        <v>2.8</v>
      </c>
      <c r="N23" s="24">
        <v>2.7</v>
      </c>
      <c r="O23" s="24">
        <v>5</v>
      </c>
      <c r="P23" s="24">
        <v>0.9</v>
      </c>
      <c r="Q23" s="24">
        <v>5</v>
      </c>
      <c r="R23" s="24">
        <v>0.2</v>
      </c>
      <c r="S23" s="24">
        <v>0</v>
      </c>
      <c r="T23" s="149" t="s">
        <v>131</v>
      </c>
      <c r="U23" s="26">
        <v>0</v>
      </c>
      <c r="V23" s="26">
        <v>0</v>
      </c>
      <c r="W23" s="26">
        <v>18000</v>
      </c>
      <c r="X23" s="7"/>
      <c r="Y23" s="7"/>
      <c r="Z23" s="19"/>
      <c r="AA23" s="58">
        <v>1</v>
      </c>
      <c r="AB23" s="59">
        <v>120</v>
      </c>
      <c r="AC23" s="59">
        <v>0.1</v>
      </c>
      <c r="AD23" s="54">
        <f t="shared" si="0"/>
        <v>16.7</v>
      </c>
      <c r="AE23" s="54">
        <f t="shared" si="1"/>
        <v>120</v>
      </c>
      <c r="AF23" s="62">
        <f t="shared" si="2"/>
        <v>524</v>
      </c>
      <c r="AG23" s="63">
        <f t="shared" si="3"/>
        <v>18000</v>
      </c>
    </row>
    <row r="24" spans="1:33" s="17" customFormat="1">
      <c r="A24" s="35" t="s">
        <v>138</v>
      </c>
      <c r="B24" s="8" t="s">
        <v>41</v>
      </c>
      <c r="C24" s="145" t="s">
        <v>99</v>
      </c>
      <c r="D24" s="3" t="s">
        <v>83</v>
      </c>
      <c r="E24" s="154" t="s">
        <v>129</v>
      </c>
      <c r="F24" s="4" t="s">
        <v>85</v>
      </c>
      <c r="G24" s="24">
        <v>10</v>
      </c>
      <c r="H24" s="24">
        <v>0.1</v>
      </c>
      <c r="I24" s="24">
        <v>0</v>
      </c>
      <c r="J24" s="24">
        <v>10</v>
      </c>
      <c r="K24" s="24">
        <v>74</v>
      </c>
      <c r="L24" s="24">
        <v>3</v>
      </c>
      <c r="M24" s="24">
        <v>2.8</v>
      </c>
      <c r="N24" s="24">
        <v>2.7</v>
      </c>
      <c r="O24" s="24">
        <v>5</v>
      </c>
      <c r="P24" s="24">
        <v>0.9</v>
      </c>
      <c r="Q24" s="24">
        <v>5</v>
      </c>
      <c r="R24" s="24">
        <v>0.2</v>
      </c>
      <c r="S24" s="24">
        <v>0</v>
      </c>
      <c r="T24" s="149" t="s">
        <v>131</v>
      </c>
      <c r="U24" s="26">
        <v>0</v>
      </c>
      <c r="V24" s="26">
        <v>0</v>
      </c>
      <c r="W24" s="26">
        <v>18000</v>
      </c>
      <c r="X24" s="7"/>
      <c r="Y24" s="7"/>
      <c r="Z24" s="19"/>
      <c r="AA24" s="58">
        <v>1</v>
      </c>
      <c r="AB24" s="59">
        <v>120</v>
      </c>
      <c r="AC24" s="59">
        <v>0.1</v>
      </c>
      <c r="AD24" s="54">
        <f t="shared" si="0"/>
        <v>16.7</v>
      </c>
      <c r="AE24" s="54">
        <f t="shared" si="1"/>
        <v>120</v>
      </c>
      <c r="AF24" s="62">
        <f t="shared" si="2"/>
        <v>524</v>
      </c>
      <c r="AG24" s="63">
        <f t="shared" si="3"/>
        <v>18000</v>
      </c>
    </row>
    <row r="25" spans="1:33" s="17" customFormat="1">
      <c r="A25" s="35" t="s">
        <v>140</v>
      </c>
      <c r="B25" s="8" t="s">
        <v>42</v>
      </c>
      <c r="C25" s="145" t="s">
        <v>99</v>
      </c>
      <c r="D25" s="3" t="s">
        <v>83</v>
      </c>
      <c r="E25" s="153" t="s">
        <v>130</v>
      </c>
      <c r="F25" s="4" t="s">
        <v>85</v>
      </c>
      <c r="G25" s="27">
        <v>10</v>
      </c>
      <c r="H25" s="27">
        <v>0.1</v>
      </c>
      <c r="I25" s="27">
        <v>10</v>
      </c>
      <c r="J25" s="27">
        <v>10</v>
      </c>
      <c r="K25" s="27">
        <v>80</v>
      </c>
      <c r="L25" s="27">
        <v>1.1000000000000001</v>
      </c>
      <c r="M25" s="27">
        <v>1.1000000000000001</v>
      </c>
      <c r="N25" s="27">
        <v>1.1000000000000001</v>
      </c>
      <c r="O25" s="27">
        <v>5</v>
      </c>
      <c r="P25" s="27">
        <v>1.45</v>
      </c>
      <c r="Q25" s="27">
        <v>5</v>
      </c>
      <c r="R25" s="27">
        <v>0.15</v>
      </c>
      <c r="S25" s="27">
        <v>0</v>
      </c>
      <c r="T25" s="149" t="s">
        <v>131</v>
      </c>
      <c r="U25" s="26">
        <v>0</v>
      </c>
      <c r="V25" s="26">
        <v>0</v>
      </c>
      <c r="W25" s="26">
        <v>18000</v>
      </c>
      <c r="X25" s="7"/>
      <c r="Y25" s="7"/>
      <c r="Z25" s="19"/>
      <c r="AA25" s="58">
        <v>1</v>
      </c>
      <c r="AB25" s="59">
        <v>120</v>
      </c>
      <c r="AC25" s="59">
        <v>0.1</v>
      </c>
      <c r="AD25" s="54">
        <f t="shared" si="0"/>
        <v>16.7</v>
      </c>
      <c r="AE25" s="54">
        <f t="shared" si="1"/>
        <v>120</v>
      </c>
      <c r="AF25" s="62">
        <f t="shared" si="2"/>
        <v>366</v>
      </c>
      <c r="AG25" s="63">
        <f t="shared" si="3"/>
        <v>18000</v>
      </c>
    </row>
    <row r="26" spans="1:33" s="17" customFormat="1">
      <c r="A26" s="35" t="s">
        <v>140</v>
      </c>
      <c r="B26" s="8" t="s">
        <v>43</v>
      </c>
      <c r="C26" s="145" t="s">
        <v>99</v>
      </c>
      <c r="D26" s="3" t="s">
        <v>83</v>
      </c>
      <c r="E26" s="153" t="s">
        <v>130</v>
      </c>
      <c r="F26" s="4" t="s">
        <v>85</v>
      </c>
      <c r="G26" s="27">
        <v>10</v>
      </c>
      <c r="H26" s="27">
        <v>0.1</v>
      </c>
      <c r="I26" s="27">
        <v>10</v>
      </c>
      <c r="J26" s="27">
        <v>10</v>
      </c>
      <c r="K26" s="27">
        <v>90</v>
      </c>
      <c r="L26" s="27">
        <v>2.35</v>
      </c>
      <c r="M26" s="27">
        <v>2.35</v>
      </c>
      <c r="N26" s="27">
        <v>1.9</v>
      </c>
      <c r="O26" s="27">
        <v>5</v>
      </c>
      <c r="P26" s="27">
        <v>1.4</v>
      </c>
      <c r="Q26" s="27">
        <v>5</v>
      </c>
      <c r="R26" s="27">
        <v>0.15</v>
      </c>
      <c r="S26" s="27">
        <v>0</v>
      </c>
      <c r="T26" s="149" t="s">
        <v>131</v>
      </c>
      <c r="U26" s="26">
        <v>0</v>
      </c>
      <c r="V26" s="26">
        <v>0</v>
      </c>
      <c r="W26" s="26">
        <v>18000</v>
      </c>
      <c r="X26" s="7"/>
      <c r="Y26" s="7"/>
      <c r="Z26" s="19"/>
      <c r="AA26" s="58">
        <v>1</v>
      </c>
      <c r="AB26" s="59">
        <v>120</v>
      </c>
      <c r="AC26" s="59">
        <v>0.1</v>
      </c>
      <c r="AD26" s="54">
        <f t="shared" si="0"/>
        <v>16.7</v>
      </c>
      <c r="AE26" s="54">
        <f t="shared" si="1"/>
        <v>120</v>
      </c>
      <c r="AF26" s="62">
        <f t="shared" si="2"/>
        <v>510</v>
      </c>
      <c r="AG26" s="63">
        <f t="shared" si="3"/>
        <v>18000</v>
      </c>
    </row>
    <row r="27" spans="1:33" s="17" customFormat="1">
      <c r="A27" s="35" t="s">
        <v>140</v>
      </c>
      <c r="B27" s="8" t="s">
        <v>44</v>
      </c>
      <c r="C27" s="145" t="s">
        <v>99</v>
      </c>
      <c r="D27" s="3" t="s">
        <v>83</v>
      </c>
      <c r="E27" s="153" t="s">
        <v>130</v>
      </c>
      <c r="F27" s="4" t="s">
        <v>85</v>
      </c>
      <c r="G27" s="27">
        <v>10</v>
      </c>
      <c r="H27" s="27">
        <v>0.1</v>
      </c>
      <c r="I27" s="27">
        <v>10</v>
      </c>
      <c r="J27" s="27">
        <v>10</v>
      </c>
      <c r="K27" s="27">
        <v>130</v>
      </c>
      <c r="L27" s="27">
        <v>3.35</v>
      </c>
      <c r="M27" s="27">
        <v>2.5</v>
      </c>
      <c r="N27" s="27">
        <v>2.4</v>
      </c>
      <c r="O27" s="27">
        <v>5</v>
      </c>
      <c r="P27" s="27">
        <v>1.4</v>
      </c>
      <c r="Q27" s="27">
        <v>5</v>
      </c>
      <c r="R27" s="27">
        <v>0.15</v>
      </c>
      <c r="S27" s="27">
        <v>0</v>
      </c>
      <c r="T27" s="149" t="s">
        <v>131</v>
      </c>
      <c r="U27" s="26">
        <v>0</v>
      </c>
      <c r="V27" s="26">
        <v>0</v>
      </c>
      <c r="W27" s="26">
        <v>18000</v>
      </c>
      <c r="X27" s="7"/>
      <c r="Y27" s="7"/>
      <c r="Z27" s="19"/>
      <c r="AA27" s="58">
        <v>1</v>
      </c>
      <c r="AB27" s="59">
        <v>120</v>
      </c>
      <c r="AC27" s="59">
        <v>0.1</v>
      </c>
      <c r="AD27" s="54">
        <f t="shared" si="0"/>
        <v>16.7</v>
      </c>
      <c r="AE27" s="54">
        <f t="shared" si="1"/>
        <v>120</v>
      </c>
      <c r="AF27" s="62">
        <f t="shared" si="2"/>
        <v>630</v>
      </c>
      <c r="AG27" s="63">
        <f t="shared" si="3"/>
        <v>18000</v>
      </c>
    </row>
    <row r="28" spans="1:33" s="17" customFormat="1">
      <c r="A28" s="35" t="s">
        <v>124</v>
      </c>
      <c r="B28" s="8" t="s">
        <v>16</v>
      </c>
      <c r="C28" s="146" t="s">
        <v>126</v>
      </c>
      <c r="D28" s="3" t="s">
        <v>87</v>
      </c>
      <c r="E28" s="154" t="s">
        <v>129</v>
      </c>
      <c r="F28" s="4" t="s">
        <v>85</v>
      </c>
      <c r="G28" s="24">
        <v>10</v>
      </c>
      <c r="H28" s="24">
        <v>0.1</v>
      </c>
      <c r="I28" s="24">
        <v>0</v>
      </c>
      <c r="J28" s="24">
        <v>10</v>
      </c>
      <c r="K28" s="25">
        <v>30</v>
      </c>
      <c r="L28" s="25">
        <v>1.25</v>
      </c>
      <c r="M28" s="25">
        <v>1.25</v>
      </c>
      <c r="N28" s="25">
        <v>1.25</v>
      </c>
      <c r="O28" s="25">
        <v>5</v>
      </c>
      <c r="P28" s="25">
        <v>0.75</v>
      </c>
      <c r="Q28" s="25">
        <v>5</v>
      </c>
      <c r="R28" s="25">
        <v>0</v>
      </c>
      <c r="S28" s="25">
        <v>0</v>
      </c>
      <c r="T28" s="150" t="s">
        <v>132</v>
      </c>
      <c r="U28" s="7"/>
      <c r="V28" s="7"/>
      <c r="W28" s="34">
        <v>850</v>
      </c>
      <c r="X28" s="7" t="s">
        <v>0</v>
      </c>
      <c r="Y28" s="34">
        <v>195</v>
      </c>
      <c r="Z28" s="19" t="s">
        <v>0</v>
      </c>
      <c r="AA28" s="58">
        <v>1</v>
      </c>
      <c r="AB28" s="59">
        <v>120</v>
      </c>
      <c r="AC28" s="59">
        <v>0.1</v>
      </c>
      <c r="AD28" s="54">
        <f t="shared" si="0"/>
        <v>16.7</v>
      </c>
      <c r="AE28" s="54">
        <f t="shared" si="1"/>
        <v>120</v>
      </c>
      <c r="AF28" s="62">
        <f t="shared" si="2"/>
        <v>277</v>
      </c>
      <c r="AG28" s="64">
        <f t="shared" si="3"/>
        <v>850</v>
      </c>
    </row>
    <row r="29" spans="1:33" s="17" customFormat="1">
      <c r="A29" s="35" t="s">
        <v>124</v>
      </c>
      <c r="B29" s="8" t="s">
        <v>17</v>
      </c>
      <c r="C29" s="146" t="s">
        <v>126</v>
      </c>
      <c r="D29" s="3" t="s">
        <v>87</v>
      </c>
      <c r="E29" s="154" t="s">
        <v>129</v>
      </c>
      <c r="F29" s="4" t="s">
        <v>85</v>
      </c>
      <c r="G29" s="24">
        <v>10</v>
      </c>
      <c r="H29" s="24">
        <v>0.1</v>
      </c>
      <c r="I29" s="24">
        <v>0</v>
      </c>
      <c r="J29" s="24">
        <v>10</v>
      </c>
      <c r="K29" s="25">
        <v>30</v>
      </c>
      <c r="L29" s="25">
        <v>1.25</v>
      </c>
      <c r="M29" s="25">
        <v>1.25</v>
      </c>
      <c r="N29" s="25">
        <v>1.25</v>
      </c>
      <c r="O29" s="25">
        <v>5</v>
      </c>
      <c r="P29" s="25">
        <v>0.75</v>
      </c>
      <c r="Q29" s="25">
        <v>5</v>
      </c>
      <c r="R29" s="25">
        <v>0</v>
      </c>
      <c r="S29" s="25">
        <v>0</v>
      </c>
      <c r="T29" s="150" t="s">
        <v>132</v>
      </c>
      <c r="U29" s="7"/>
      <c r="V29" s="7"/>
      <c r="W29" s="34">
        <v>850</v>
      </c>
      <c r="X29" s="7" t="s">
        <v>0</v>
      </c>
      <c r="Y29" s="34">
        <v>195</v>
      </c>
      <c r="Z29" s="19" t="s">
        <v>0</v>
      </c>
      <c r="AA29" s="58">
        <v>1</v>
      </c>
      <c r="AB29" s="59">
        <v>120</v>
      </c>
      <c r="AC29" s="59">
        <v>0.1</v>
      </c>
      <c r="AD29" s="54">
        <f t="shared" si="0"/>
        <v>16.7</v>
      </c>
      <c r="AE29" s="54">
        <f t="shared" si="1"/>
        <v>120</v>
      </c>
      <c r="AF29" s="62">
        <f t="shared" si="2"/>
        <v>277</v>
      </c>
      <c r="AG29" s="64">
        <f t="shared" si="3"/>
        <v>850</v>
      </c>
    </row>
    <row r="30" spans="1:33" s="17" customFormat="1">
      <c r="A30" s="35" t="s">
        <v>124</v>
      </c>
      <c r="B30" s="8" t="s">
        <v>18</v>
      </c>
      <c r="C30" s="146" t="s">
        <v>126</v>
      </c>
      <c r="D30" s="3" t="s">
        <v>87</v>
      </c>
      <c r="E30" s="154" t="s">
        <v>129</v>
      </c>
      <c r="F30" s="4" t="s">
        <v>85</v>
      </c>
      <c r="G30" s="24">
        <v>10</v>
      </c>
      <c r="H30" s="24">
        <v>0.1</v>
      </c>
      <c r="I30" s="24">
        <v>0</v>
      </c>
      <c r="J30" s="24">
        <v>10</v>
      </c>
      <c r="K30" s="25">
        <v>30</v>
      </c>
      <c r="L30" s="25">
        <v>1.25</v>
      </c>
      <c r="M30" s="25">
        <v>1.25</v>
      </c>
      <c r="N30" s="25">
        <v>1.25</v>
      </c>
      <c r="O30" s="25">
        <v>5</v>
      </c>
      <c r="P30" s="25">
        <v>0.75</v>
      </c>
      <c r="Q30" s="25">
        <v>5</v>
      </c>
      <c r="R30" s="25">
        <v>0</v>
      </c>
      <c r="S30" s="25">
        <v>0</v>
      </c>
      <c r="T30" s="150" t="s">
        <v>132</v>
      </c>
      <c r="U30" s="7"/>
      <c r="V30" s="7"/>
      <c r="W30" s="34">
        <v>850</v>
      </c>
      <c r="X30" s="7" t="s">
        <v>0</v>
      </c>
      <c r="Y30" s="34">
        <v>195</v>
      </c>
      <c r="Z30" s="19" t="s">
        <v>0</v>
      </c>
      <c r="AA30" s="58">
        <v>1</v>
      </c>
      <c r="AB30" s="59">
        <v>120</v>
      </c>
      <c r="AC30" s="59">
        <v>0.1</v>
      </c>
      <c r="AD30" s="54">
        <f t="shared" si="0"/>
        <v>16.7</v>
      </c>
      <c r="AE30" s="54">
        <f t="shared" si="1"/>
        <v>120</v>
      </c>
      <c r="AF30" s="62">
        <f t="shared" si="2"/>
        <v>277</v>
      </c>
      <c r="AG30" s="64">
        <f t="shared" si="3"/>
        <v>850</v>
      </c>
    </row>
    <row r="31" spans="1:33" s="17" customFormat="1">
      <c r="A31" s="35" t="s">
        <v>124</v>
      </c>
      <c r="B31" s="8" t="s">
        <v>19</v>
      </c>
      <c r="C31" s="146" t="s">
        <v>126</v>
      </c>
      <c r="D31" s="3" t="s">
        <v>87</v>
      </c>
      <c r="E31" s="154" t="s">
        <v>129</v>
      </c>
      <c r="F31" s="4" t="s">
        <v>85</v>
      </c>
      <c r="G31" s="24">
        <v>10</v>
      </c>
      <c r="H31" s="24">
        <v>0.1</v>
      </c>
      <c r="I31" s="24">
        <v>0</v>
      </c>
      <c r="J31" s="24">
        <v>10</v>
      </c>
      <c r="K31" s="25">
        <v>30</v>
      </c>
      <c r="L31" s="25">
        <v>1.25</v>
      </c>
      <c r="M31" s="25">
        <v>1.25</v>
      </c>
      <c r="N31" s="25">
        <v>1.25</v>
      </c>
      <c r="O31" s="25">
        <v>5</v>
      </c>
      <c r="P31" s="25">
        <v>0.75</v>
      </c>
      <c r="Q31" s="25">
        <v>5</v>
      </c>
      <c r="R31" s="25">
        <v>0</v>
      </c>
      <c r="S31" s="25">
        <v>0</v>
      </c>
      <c r="T31" s="150" t="s">
        <v>132</v>
      </c>
      <c r="U31" s="7"/>
      <c r="V31" s="7"/>
      <c r="W31" s="34">
        <v>850</v>
      </c>
      <c r="X31" s="7" t="s">
        <v>0</v>
      </c>
      <c r="Y31" s="34">
        <v>195</v>
      </c>
      <c r="Z31" s="19" t="s">
        <v>0</v>
      </c>
      <c r="AA31" s="58">
        <v>1</v>
      </c>
      <c r="AB31" s="59">
        <v>120</v>
      </c>
      <c r="AC31" s="59">
        <v>0.1</v>
      </c>
      <c r="AD31" s="54">
        <f t="shared" si="0"/>
        <v>16.7</v>
      </c>
      <c r="AE31" s="54">
        <f t="shared" si="1"/>
        <v>120</v>
      </c>
      <c r="AF31" s="62">
        <f t="shared" si="2"/>
        <v>277</v>
      </c>
      <c r="AG31" s="64">
        <f t="shared" si="3"/>
        <v>850</v>
      </c>
    </row>
    <row r="32" spans="1:33" s="17" customFormat="1">
      <c r="A32" s="35" t="s">
        <v>124</v>
      </c>
      <c r="B32" s="8" t="s">
        <v>20</v>
      </c>
      <c r="C32" s="146" t="s">
        <v>126</v>
      </c>
      <c r="D32" s="3" t="s">
        <v>87</v>
      </c>
      <c r="E32" s="154" t="s">
        <v>129</v>
      </c>
      <c r="F32" s="4" t="s">
        <v>85</v>
      </c>
      <c r="G32" s="24">
        <v>10</v>
      </c>
      <c r="H32" s="24">
        <v>0.1</v>
      </c>
      <c r="I32" s="24">
        <v>0</v>
      </c>
      <c r="J32" s="24">
        <v>10</v>
      </c>
      <c r="K32" s="25">
        <v>30</v>
      </c>
      <c r="L32" s="25">
        <v>1.25</v>
      </c>
      <c r="M32" s="25">
        <v>1.25</v>
      </c>
      <c r="N32" s="25">
        <v>1.25</v>
      </c>
      <c r="O32" s="25">
        <v>5</v>
      </c>
      <c r="P32" s="25">
        <v>0.75</v>
      </c>
      <c r="Q32" s="25">
        <v>5</v>
      </c>
      <c r="R32" s="25">
        <v>0</v>
      </c>
      <c r="S32" s="25">
        <v>0</v>
      </c>
      <c r="T32" s="150" t="s">
        <v>132</v>
      </c>
      <c r="U32" s="7"/>
      <c r="V32" s="7"/>
      <c r="W32" s="34">
        <v>850</v>
      </c>
      <c r="X32" s="7" t="s">
        <v>0</v>
      </c>
      <c r="Y32" s="34">
        <v>195</v>
      </c>
      <c r="Z32" s="19" t="s">
        <v>0</v>
      </c>
      <c r="AA32" s="58">
        <v>1</v>
      </c>
      <c r="AB32" s="59">
        <v>120</v>
      </c>
      <c r="AC32" s="59">
        <v>0.1</v>
      </c>
      <c r="AD32" s="54">
        <f t="shared" si="0"/>
        <v>16.7</v>
      </c>
      <c r="AE32" s="54">
        <f t="shared" si="1"/>
        <v>120</v>
      </c>
      <c r="AF32" s="62">
        <f t="shared" si="2"/>
        <v>277</v>
      </c>
      <c r="AG32" s="64">
        <f t="shared" si="3"/>
        <v>850</v>
      </c>
    </row>
    <row r="33" spans="1:33" s="17" customFormat="1">
      <c r="A33" s="35" t="s">
        <v>124</v>
      </c>
      <c r="B33" s="8" t="s">
        <v>21</v>
      </c>
      <c r="C33" s="146" t="s">
        <v>126</v>
      </c>
      <c r="D33" s="3" t="s">
        <v>87</v>
      </c>
      <c r="E33" s="154" t="s">
        <v>129</v>
      </c>
      <c r="F33" s="4" t="s">
        <v>85</v>
      </c>
      <c r="G33" s="24">
        <v>10</v>
      </c>
      <c r="H33" s="24">
        <v>0.1</v>
      </c>
      <c r="I33" s="24">
        <v>0</v>
      </c>
      <c r="J33" s="24">
        <v>10</v>
      </c>
      <c r="K33" s="25">
        <v>30</v>
      </c>
      <c r="L33" s="25">
        <v>1.25</v>
      </c>
      <c r="M33" s="25">
        <v>1.25</v>
      </c>
      <c r="N33" s="25">
        <v>1.25</v>
      </c>
      <c r="O33" s="25">
        <v>5</v>
      </c>
      <c r="P33" s="25">
        <v>0.75</v>
      </c>
      <c r="Q33" s="25">
        <v>5</v>
      </c>
      <c r="R33" s="25">
        <v>0</v>
      </c>
      <c r="S33" s="25">
        <v>0</v>
      </c>
      <c r="T33" s="150" t="s">
        <v>132</v>
      </c>
      <c r="U33" s="7"/>
      <c r="V33" s="7"/>
      <c r="W33" s="34">
        <v>850</v>
      </c>
      <c r="X33" s="7" t="s">
        <v>0</v>
      </c>
      <c r="Y33" s="34">
        <v>195</v>
      </c>
      <c r="Z33" s="19" t="s">
        <v>0</v>
      </c>
      <c r="AA33" s="58">
        <v>1</v>
      </c>
      <c r="AB33" s="59">
        <v>120</v>
      </c>
      <c r="AC33" s="59">
        <v>0.1</v>
      </c>
      <c r="AD33" s="54">
        <f t="shared" si="0"/>
        <v>16.7</v>
      </c>
      <c r="AE33" s="54">
        <f t="shared" si="1"/>
        <v>120</v>
      </c>
      <c r="AF33" s="62">
        <f t="shared" si="2"/>
        <v>277</v>
      </c>
      <c r="AG33" s="64">
        <f t="shared" si="3"/>
        <v>850</v>
      </c>
    </row>
    <row r="34" spans="1:33" s="17" customFormat="1">
      <c r="A34" s="35" t="s">
        <v>124</v>
      </c>
      <c r="B34" s="8" t="s">
        <v>22</v>
      </c>
      <c r="C34" s="146" t="s">
        <v>126</v>
      </c>
      <c r="D34" s="3" t="s">
        <v>87</v>
      </c>
      <c r="E34" s="154" t="s">
        <v>129</v>
      </c>
      <c r="F34" s="4" t="s">
        <v>85</v>
      </c>
      <c r="G34" s="24">
        <v>10</v>
      </c>
      <c r="H34" s="24">
        <v>0.1</v>
      </c>
      <c r="I34" s="24">
        <v>0</v>
      </c>
      <c r="J34" s="24">
        <v>10</v>
      </c>
      <c r="K34" s="25">
        <v>30</v>
      </c>
      <c r="L34" s="25">
        <v>1.25</v>
      </c>
      <c r="M34" s="25">
        <v>1.25</v>
      </c>
      <c r="N34" s="25">
        <v>1.25</v>
      </c>
      <c r="O34" s="25">
        <v>5</v>
      </c>
      <c r="P34" s="25">
        <v>0.75</v>
      </c>
      <c r="Q34" s="25">
        <v>5</v>
      </c>
      <c r="R34" s="25">
        <v>0</v>
      </c>
      <c r="S34" s="25">
        <v>0</v>
      </c>
      <c r="T34" s="150" t="s">
        <v>132</v>
      </c>
      <c r="U34" s="7"/>
      <c r="V34" s="7"/>
      <c r="W34" s="34">
        <v>850</v>
      </c>
      <c r="X34" s="7" t="s">
        <v>0</v>
      </c>
      <c r="Y34" s="34">
        <v>195</v>
      </c>
      <c r="Z34" s="19" t="s">
        <v>0</v>
      </c>
      <c r="AA34" s="58">
        <v>1</v>
      </c>
      <c r="AB34" s="59">
        <v>120</v>
      </c>
      <c r="AC34" s="59">
        <v>0.1</v>
      </c>
      <c r="AD34" s="54">
        <f t="shared" si="0"/>
        <v>16.7</v>
      </c>
      <c r="AE34" s="54">
        <f t="shared" si="1"/>
        <v>120</v>
      </c>
      <c r="AF34" s="62">
        <f t="shared" si="2"/>
        <v>277</v>
      </c>
      <c r="AG34" s="64">
        <f t="shared" si="3"/>
        <v>850</v>
      </c>
    </row>
    <row r="35" spans="1:33" s="17" customFormat="1">
      <c r="A35" s="35" t="s">
        <v>124</v>
      </c>
      <c r="B35" s="8" t="s">
        <v>23</v>
      </c>
      <c r="C35" s="146" t="s">
        <v>126</v>
      </c>
      <c r="D35" s="3" t="s">
        <v>87</v>
      </c>
      <c r="E35" s="154" t="s">
        <v>129</v>
      </c>
      <c r="F35" s="4" t="s">
        <v>85</v>
      </c>
      <c r="G35" s="24">
        <v>10</v>
      </c>
      <c r="H35" s="24">
        <v>0.1</v>
      </c>
      <c r="I35" s="24">
        <v>0</v>
      </c>
      <c r="J35" s="24">
        <v>10</v>
      </c>
      <c r="K35" s="25">
        <v>30</v>
      </c>
      <c r="L35" s="25">
        <v>1.25</v>
      </c>
      <c r="M35" s="25">
        <v>1.25</v>
      </c>
      <c r="N35" s="25">
        <v>1.25</v>
      </c>
      <c r="O35" s="25">
        <v>5</v>
      </c>
      <c r="P35" s="25">
        <v>0.75</v>
      </c>
      <c r="Q35" s="25">
        <v>5</v>
      </c>
      <c r="R35" s="25">
        <v>0</v>
      </c>
      <c r="S35" s="25">
        <v>0</v>
      </c>
      <c r="T35" s="150" t="s">
        <v>132</v>
      </c>
      <c r="U35" s="7"/>
      <c r="V35" s="7"/>
      <c r="W35" s="34">
        <v>850</v>
      </c>
      <c r="X35" s="7" t="s">
        <v>0</v>
      </c>
      <c r="Y35" s="34">
        <v>195</v>
      </c>
      <c r="Z35" s="19" t="s">
        <v>0</v>
      </c>
      <c r="AA35" s="58">
        <v>1</v>
      </c>
      <c r="AB35" s="59">
        <v>110</v>
      </c>
      <c r="AC35" s="59">
        <v>0.184</v>
      </c>
      <c r="AD35" s="54">
        <f t="shared" si="0"/>
        <v>30.727999999999998</v>
      </c>
      <c r="AE35" s="54">
        <f t="shared" si="1"/>
        <v>110</v>
      </c>
      <c r="AF35" s="62">
        <f t="shared" si="2"/>
        <v>256</v>
      </c>
      <c r="AG35" s="64">
        <f t="shared" si="3"/>
        <v>850</v>
      </c>
    </row>
    <row r="36" spans="1:33" s="32" customFormat="1">
      <c r="A36" s="22" t="s">
        <v>24</v>
      </c>
      <c r="B36" s="8" t="s">
        <v>25</v>
      </c>
      <c r="C36" s="146" t="s">
        <v>126</v>
      </c>
      <c r="D36" s="3" t="s">
        <v>87</v>
      </c>
      <c r="E36" s="153" t="s">
        <v>130</v>
      </c>
      <c r="F36" s="4" t="s">
        <v>85</v>
      </c>
      <c r="G36" s="27">
        <v>10</v>
      </c>
      <c r="H36" s="27">
        <v>0.1</v>
      </c>
      <c r="I36" s="27">
        <v>0</v>
      </c>
      <c r="J36" s="27">
        <v>10</v>
      </c>
      <c r="K36" s="28">
        <v>55</v>
      </c>
      <c r="L36" s="29">
        <v>1.25</v>
      </c>
      <c r="M36" s="29">
        <v>1.25</v>
      </c>
      <c r="N36" s="29">
        <v>1.25</v>
      </c>
      <c r="O36" s="30">
        <v>5</v>
      </c>
      <c r="P36" s="28">
        <v>0.4</v>
      </c>
      <c r="Q36" s="30">
        <v>5</v>
      </c>
      <c r="R36" s="30">
        <v>0.05</v>
      </c>
      <c r="S36" s="29">
        <v>0</v>
      </c>
      <c r="T36" s="150" t="s">
        <v>132</v>
      </c>
      <c r="U36" s="7"/>
      <c r="V36" s="7"/>
      <c r="W36" s="34">
        <v>850</v>
      </c>
      <c r="X36" s="7" t="s">
        <v>0</v>
      </c>
      <c r="Y36" s="34">
        <v>195</v>
      </c>
      <c r="Z36" s="19" t="s">
        <v>0</v>
      </c>
      <c r="AA36" s="58">
        <v>1</v>
      </c>
      <c r="AB36" s="59">
        <v>120</v>
      </c>
      <c r="AC36" s="59">
        <v>0.1</v>
      </c>
      <c r="AD36" s="54">
        <f t="shared" si="0"/>
        <v>16.7</v>
      </c>
      <c r="AE36" s="54">
        <f t="shared" si="1"/>
        <v>120</v>
      </c>
      <c r="AF36" s="62">
        <f t="shared" si="2"/>
        <v>236</v>
      </c>
      <c r="AG36" s="64">
        <f t="shared" si="3"/>
        <v>850</v>
      </c>
    </row>
    <row r="37" spans="1:33" s="17" customFormat="1">
      <c r="A37" s="22" t="s">
        <v>26</v>
      </c>
      <c r="B37" s="8" t="s">
        <v>27</v>
      </c>
      <c r="C37" s="146" t="s">
        <v>126</v>
      </c>
      <c r="D37" s="3" t="s">
        <v>87</v>
      </c>
      <c r="E37" s="154" t="s">
        <v>129</v>
      </c>
      <c r="F37" s="4" t="s">
        <v>85</v>
      </c>
      <c r="G37" s="24">
        <v>10</v>
      </c>
      <c r="H37" s="24">
        <v>0.1</v>
      </c>
      <c r="I37" s="24">
        <v>0</v>
      </c>
      <c r="J37" s="24">
        <v>10</v>
      </c>
      <c r="K37" s="25">
        <v>55</v>
      </c>
      <c r="L37" s="25">
        <v>1.85</v>
      </c>
      <c r="M37" s="25">
        <v>1.75</v>
      </c>
      <c r="N37" s="25">
        <v>1.65</v>
      </c>
      <c r="O37" s="25">
        <v>5</v>
      </c>
      <c r="P37" s="25">
        <v>1.03</v>
      </c>
      <c r="Q37" s="25">
        <v>5</v>
      </c>
      <c r="R37" s="25">
        <v>0.15</v>
      </c>
      <c r="S37" s="25">
        <v>0</v>
      </c>
      <c r="T37" s="150" t="s">
        <v>132</v>
      </c>
      <c r="U37" s="7"/>
      <c r="V37" s="7"/>
      <c r="W37" s="34">
        <v>850</v>
      </c>
      <c r="X37" s="7" t="s">
        <v>0</v>
      </c>
      <c r="Y37" s="34">
        <v>195</v>
      </c>
      <c r="Z37" s="19" t="s">
        <v>0</v>
      </c>
      <c r="AA37" s="58">
        <v>1</v>
      </c>
      <c r="AB37" s="59">
        <v>120</v>
      </c>
      <c r="AC37" s="59">
        <v>0.1</v>
      </c>
      <c r="AD37" s="54">
        <f t="shared" si="0"/>
        <v>16.7</v>
      </c>
      <c r="AE37" s="54">
        <f t="shared" si="1"/>
        <v>120</v>
      </c>
      <c r="AF37" s="62">
        <f t="shared" si="2"/>
        <v>395.6</v>
      </c>
      <c r="AG37" s="64">
        <f t="shared" si="3"/>
        <v>850</v>
      </c>
    </row>
    <row r="38" spans="1:33" s="17" customFormat="1">
      <c r="A38" s="22" t="s">
        <v>133</v>
      </c>
      <c r="B38" s="8" t="s">
        <v>28</v>
      </c>
      <c r="C38" s="146" t="s">
        <v>126</v>
      </c>
      <c r="D38" s="3" t="s">
        <v>87</v>
      </c>
      <c r="E38" s="154" t="s">
        <v>129</v>
      </c>
      <c r="F38" s="4" t="s">
        <v>85</v>
      </c>
      <c r="G38" s="24">
        <v>10</v>
      </c>
      <c r="H38" s="24">
        <v>0.1</v>
      </c>
      <c r="I38" s="24">
        <v>0</v>
      </c>
      <c r="J38" s="24">
        <v>10</v>
      </c>
      <c r="K38" s="25">
        <v>55</v>
      </c>
      <c r="L38" s="25">
        <v>1.6</v>
      </c>
      <c r="M38" s="25">
        <v>1.6</v>
      </c>
      <c r="N38" s="25">
        <v>1.6</v>
      </c>
      <c r="O38" s="25">
        <v>5</v>
      </c>
      <c r="P38" s="25">
        <v>0.95</v>
      </c>
      <c r="Q38" s="25">
        <v>5</v>
      </c>
      <c r="R38" s="25">
        <v>0.15</v>
      </c>
      <c r="S38" s="25">
        <v>0</v>
      </c>
      <c r="T38" s="150" t="s">
        <v>132</v>
      </c>
      <c r="U38" s="7"/>
      <c r="V38" s="7"/>
      <c r="W38" s="34">
        <v>850</v>
      </c>
      <c r="X38" s="7" t="s">
        <v>0</v>
      </c>
      <c r="Y38" s="34">
        <v>195</v>
      </c>
      <c r="Z38" s="19" t="s">
        <v>0</v>
      </c>
      <c r="AA38" s="58">
        <v>1</v>
      </c>
      <c r="AB38" s="59">
        <v>120</v>
      </c>
      <c r="AC38" s="59">
        <v>0.1</v>
      </c>
      <c r="AD38" s="54">
        <f t="shared" si="0"/>
        <v>16.7</v>
      </c>
      <c r="AE38" s="54">
        <f t="shared" si="1"/>
        <v>120</v>
      </c>
      <c r="AF38" s="62">
        <f t="shared" si="2"/>
        <v>356</v>
      </c>
      <c r="AG38" s="64">
        <f t="shared" si="3"/>
        <v>850</v>
      </c>
    </row>
    <row r="39" spans="1:33" s="17" customFormat="1">
      <c r="A39" s="22" t="s">
        <v>134</v>
      </c>
      <c r="B39" s="8" t="s">
        <v>29</v>
      </c>
      <c r="C39" s="146" t="s">
        <v>126</v>
      </c>
      <c r="D39" s="3" t="s">
        <v>87</v>
      </c>
      <c r="E39" s="153" t="s">
        <v>130</v>
      </c>
      <c r="F39" s="4" t="s">
        <v>85</v>
      </c>
      <c r="G39" s="27">
        <v>10</v>
      </c>
      <c r="H39" s="27">
        <v>0.1</v>
      </c>
      <c r="I39" s="27">
        <v>0</v>
      </c>
      <c r="J39" s="27">
        <v>10</v>
      </c>
      <c r="K39" s="28">
        <v>55</v>
      </c>
      <c r="L39" s="29">
        <v>1.95</v>
      </c>
      <c r="M39" s="29">
        <v>1.64</v>
      </c>
      <c r="N39" s="29">
        <v>1.43</v>
      </c>
      <c r="O39" s="30">
        <v>5</v>
      </c>
      <c r="P39" s="28">
        <v>0</v>
      </c>
      <c r="Q39" s="30">
        <v>5</v>
      </c>
      <c r="R39" s="30">
        <v>0</v>
      </c>
      <c r="S39" s="29">
        <v>0</v>
      </c>
      <c r="T39" s="150" t="s">
        <v>132</v>
      </c>
      <c r="U39" s="7"/>
      <c r="V39" s="7"/>
      <c r="W39" s="34">
        <v>850</v>
      </c>
      <c r="X39" s="7" t="s">
        <v>0</v>
      </c>
      <c r="Y39" s="34">
        <v>195</v>
      </c>
      <c r="Z39" s="19" t="s">
        <v>0</v>
      </c>
      <c r="AA39" s="58">
        <v>1</v>
      </c>
      <c r="AB39" s="59">
        <v>120</v>
      </c>
      <c r="AC39" s="59">
        <v>0.1</v>
      </c>
      <c r="AD39" s="54">
        <f t="shared" si="0"/>
        <v>16.7</v>
      </c>
      <c r="AE39" s="54">
        <f t="shared" si="1"/>
        <v>120</v>
      </c>
      <c r="AF39" s="62">
        <f t="shared" si="2"/>
        <v>276</v>
      </c>
      <c r="AG39" s="64">
        <f t="shared" si="3"/>
        <v>850</v>
      </c>
    </row>
    <row r="40" spans="1:33" s="17" customFormat="1">
      <c r="A40" s="22" t="s">
        <v>30</v>
      </c>
      <c r="B40" s="8" t="s">
        <v>31</v>
      </c>
      <c r="C40" s="146" t="s">
        <v>126</v>
      </c>
      <c r="D40" s="3" t="s">
        <v>87</v>
      </c>
      <c r="E40" s="153" t="s">
        <v>130</v>
      </c>
      <c r="F40" s="4" t="s">
        <v>85</v>
      </c>
      <c r="G40" s="27">
        <v>10</v>
      </c>
      <c r="H40" s="27">
        <v>0.1</v>
      </c>
      <c r="I40" s="27">
        <v>0</v>
      </c>
      <c r="J40" s="27">
        <v>10</v>
      </c>
      <c r="K40" s="28">
        <v>130</v>
      </c>
      <c r="L40" s="29">
        <v>4.7</v>
      </c>
      <c r="M40" s="29">
        <v>4.0999999999999996</v>
      </c>
      <c r="N40" s="29">
        <v>4.0999999999999996</v>
      </c>
      <c r="O40" s="30">
        <v>5</v>
      </c>
      <c r="P40" s="28">
        <v>0.9</v>
      </c>
      <c r="Q40" s="30">
        <v>5</v>
      </c>
      <c r="R40" s="30">
        <v>0.2</v>
      </c>
      <c r="S40" s="29">
        <v>0</v>
      </c>
      <c r="T40" s="150" t="s">
        <v>132</v>
      </c>
      <c r="U40" s="7"/>
      <c r="V40" s="7"/>
      <c r="W40" s="34">
        <v>850</v>
      </c>
      <c r="X40" s="7" t="s">
        <v>0</v>
      </c>
      <c r="Y40" s="34">
        <v>195</v>
      </c>
      <c r="Z40" s="19" t="s">
        <v>0</v>
      </c>
      <c r="AA40" s="58">
        <v>1</v>
      </c>
      <c r="AB40" s="59">
        <v>120</v>
      </c>
      <c r="AC40" s="59">
        <v>0.1</v>
      </c>
      <c r="AD40" s="54">
        <f t="shared" si="0"/>
        <v>16.7</v>
      </c>
      <c r="AE40" s="54">
        <f t="shared" si="1"/>
        <v>120</v>
      </c>
      <c r="AF40" s="62">
        <f t="shared" si="2"/>
        <v>728</v>
      </c>
      <c r="AG40" s="64">
        <f t="shared" si="3"/>
        <v>850</v>
      </c>
    </row>
    <row r="41" spans="1:33" s="17" customFormat="1">
      <c r="A41" s="35" t="s">
        <v>135</v>
      </c>
      <c r="B41" s="8" t="s">
        <v>32</v>
      </c>
      <c r="C41" s="146" t="s">
        <v>126</v>
      </c>
      <c r="D41" s="3" t="s">
        <v>87</v>
      </c>
      <c r="E41" s="154" t="s">
        <v>129</v>
      </c>
      <c r="F41" s="4" t="s">
        <v>85</v>
      </c>
      <c r="G41" s="24">
        <v>10</v>
      </c>
      <c r="H41" s="24">
        <v>0.1</v>
      </c>
      <c r="I41" s="24">
        <v>0</v>
      </c>
      <c r="J41" s="24">
        <v>10</v>
      </c>
      <c r="K41" s="25">
        <v>50</v>
      </c>
      <c r="L41" s="25">
        <v>1.5</v>
      </c>
      <c r="M41" s="25">
        <v>1.45</v>
      </c>
      <c r="N41" s="25">
        <v>1.45</v>
      </c>
      <c r="O41" s="25">
        <v>5</v>
      </c>
      <c r="P41" s="25">
        <v>0.9</v>
      </c>
      <c r="Q41" s="25">
        <v>5</v>
      </c>
      <c r="R41" s="25">
        <v>0.15</v>
      </c>
      <c r="S41" s="25">
        <v>0</v>
      </c>
      <c r="T41" s="150" t="s">
        <v>132</v>
      </c>
      <c r="U41" s="7"/>
      <c r="V41" s="7"/>
      <c r="W41" s="34">
        <v>850</v>
      </c>
      <c r="X41" s="7" t="s">
        <v>0</v>
      </c>
      <c r="Y41" s="34">
        <v>195</v>
      </c>
      <c r="Z41" s="19" t="s">
        <v>0</v>
      </c>
      <c r="AA41" s="58">
        <v>1</v>
      </c>
      <c r="AB41" s="59">
        <v>120</v>
      </c>
      <c r="AC41" s="59">
        <v>0.1</v>
      </c>
      <c r="AD41" s="54">
        <f t="shared" si="0"/>
        <v>16.7</v>
      </c>
      <c r="AE41" s="54">
        <f t="shared" si="1"/>
        <v>120</v>
      </c>
      <c r="AF41" s="62">
        <f t="shared" si="2"/>
        <v>338</v>
      </c>
      <c r="AG41" s="64">
        <f t="shared" si="3"/>
        <v>850</v>
      </c>
    </row>
    <row r="42" spans="1:33" s="17" customFormat="1">
      <c r="A42" s="35" t="s">
        <v>135</v>
      </c>
      <c r="B42" s="8" t="s">
        <v>33</v>
      </c>
      <c r="C42" s="146" t="s">
        <v>126</v>
      </c>
      <c r="D42" s="3" t="s">
        <v>87</v>
      </c>
      <c r="E42" s="154" t="s">
        <v>129</v>
      </c>
      <c r="F42" s="4" t="s">
        <v>85</v>
      </c>
      <c r="G42" s="24">
        <v>10</v>
      </c>
      <c r="H42" s="24">
        <v>0.1</v>
      </c>
      <c r="I42" s="24">
        <v>0</v>
      </c>
      <c r="J42" s="24">
        <v>10</v>
      </c>
      <c r="K42" s="25">
        <v>50</v>
      </c>
      <c r="L42" s="25">
        <v>1.5</v>
      </c>
      <c r="M42" s="25">
        <v>1.45</v>
      </c>
      <c r="N42" s="25">
        <v>1.45</v>
      </c>
      <c r="O42" s="25">
        <v>5</v>
      </c>
      <c r="P42" s="25">
        <v>0.9</v>
      </c>
      <c r="Q42" s="25">
        <v>5</v>
      </c>
      <c r="R42" s="25">
        <v>0.15</v>
      </c>
      <c r="S42" s="25">
        <v>0</v>
      </c>
      <c r="T42" s="150" t="s">
        <v>132</v>
      </c>
      <c r="U42" s="7"/>
      <c r="V42" s="7"/>
      <c r="W42" s="34">
        <v>850</v>
      </c>
      <c r="X42" s="7" t="s">
        <v>0</v>
      </c>
      <c r="Y42" s="34">
        <v>195</v>
      </c>
      <c r="Z42" s="19" t="s">
        <v>0</v>
      </c>
      <c r="AA42" s="58">
        <v>1</v>
      </c>
      <c r="AB42" s="59">
        <v>120</v>
      </c>
      <c r="AC42" s="59">
        <v>5</v>
      </c>
      <c r="AD42" s="54">
        <f t="shared" si="0"/>
        <v>835</v>
      </c>
      <c r="AE42" s="54">
        <f t="shared" si="1"/>
        <v>835</v>
      </c>
      <c r="AF42" s="62">
        <f t="shared" si="2"/>
        <v>2191</v>
      </c>
      <c r="AG42" s="64">
        <f t="shared" si="3"/>
        <v>850</v>
      </c>
    </row>
    <row r="43" spans="1:33" s="17" customFormat="1">
      <c r="A43" s="35" t="s">
        <v>135</v>
      </c>
      <c r="B43" s="8" t="s">
        <v>34</v>
      </c>
      <c r="C43" s="146" t="s">
        <v>126</v>
      </c>
      <c r="D43" s="3" t="s">
        <v>87</v>
      </c>
      <c r="E43" s="154" t="s">
        <v>129</v>
      </c>
      <c r="F43" s="4" t="s">
        <v>85</v>
      </c>
      <c r="G43" s="24">
        <v>10</v>
      </c>
      <c r="H43" s="24">
        <v>0.1</v>
      </c>
      <c r="I43" s="24">
        <v>0</v>
      </c>
      <c r="J43" s="24">
        <v>10</v>
      </c>
      <c r="K43" s="25">
        <v>50</v>
      </c>
      <c r="L43" s="25">
        <v>1.5</v>
      </c>
      <c r="M43" s="25">
        <v>1.45</v>
      </c>
      <c r="N43" s="25">
        <v>1.45</v>
      </c>
      <c r="O43" s="25">
        <v>5</v>
      </c>
      <c r="P43" s="25">
        <v>0.9</v>
      </c>
      <c r="Q43" s="25">
        <v>5</v>
      </c>
      <c r="R43" s="25">
        <v>0.15</v>
      </c>
      <c r="S43" s="25">
        <v>0</v>
      </c>
      <c r="T43" s="150" t="s">
        <v>132</v>
      </c>
      <c r="U43" s="7"/>
      <c r="V43" s="7"/>
      <c r="W43" s="34">
        <v>850</v>
      </c>
      <c r="X43" s="7" t="s">
        <v>0</v>
      </c>
      <c r="Y43" s="34">
        <v>195</v>
      </c>
      <c r="Z43" s="19" t="s">
        <v>0</v>
      </c>
      <c r="AA43" s="58">
        <v>1</v>
      </c>
      <c r="AB43" s="59">
        <v>120</v>
      </c>
      <c r="AC43" s="59">
        <v>0.1</v>
      </c>
      <c r="AD43" s="54">
        <f t="shared" si="0"/>
        <v>16.7</v>
      </c>
      <c r="AE43" s="54">
        <f t="shared" si="1"/>
        <v>120</v>
      </c>
      <c r="AF43" s="62">
        <f t="shared" si="2"/>
        <v>338</v>
      </c>
      <c r="AG43" s="64">
        <f t="shared" si="3"/>
        <v>850</v>
      </c>
    </row>
    <row r="44" spans="1:33" s="17" customFormat="1">
      <c r="A44" s="22" t="s">
        <v>137</v>
      </c>
      <c r="B44" s="8" t="s">
        <v>35</v>
      </c>
      <c r="C44" s="146" t="s">
        <v>126</v>
      </c>
      <c r="D44" s="3" t="s">
        <v>87</v>
      </c>
      <c r="E44" s="154" t="s">
        <v>129</v>
      </c>
      <c r="F44" s="4" t="s">
        <v>85</v>
      </c>
      <c r="G44" s="24">
        <v>10</v>
      </c>
      <c r="H44" s="24">
        <v>0.1</v>
      </c>
      <c r="I44" s="24">
        <v>0</v>
      </c>
      <c r="J44" s="24">
        <v>10</v>
      </c>
      <c r="K44" s="25">
        <v>50</v>
      </c>
      <c r="L44" s="25">
        <v>3.8</v>
      </c>
      <c r="M44" s="25">
        <v>3.15</v>
      </c>
      <c r="N44" s="25">
        <v>3.15</v>
      </c>
      <c r="O44" s="25">
        <v>5</v>
      </c>
      <c r="P44" s="25">
        <v>0.9</v>
      </c>
      <c r="Q44" s="25">
        <v>5</v>
      </c>
      <c r="R44" s="25">
        <v>0.15</v>
      </c>
      <c r="S44" s="25">
        <v>0</v>
      </c>
      <c r="T44" s="150" t="s">
        <v>132</v>
      </c>
      <c r="U44" s="7"/>
      <c r="V44" s="7"/>
      <c r="W44" s="34">
        <v>850</v>
      </c>
      <c r="X44" s="7" t="s">
        <v>0</v>
      </c>
      <c r="Y44" s="34">
        <v>195</v>
      </c>
      <c r="Z44" s="19" t="s">
        <v>0</v>
      </c>
      <c r="AA44" s="58">
        <v>1</v>
      </c>
      <c r="AB44" s="59">
        <v>120</v>
      </c>
      <c r="AC44" s="59">
        <v>0.1</v>
      </c>
      <c r="AD44" s="54">
        <f t="shared" si="0"/>
        <v>16.7</v>
      </c>
      <c r="AE44" s="54">
        <f t="shared" si="1"/>
        <v>120</v>
      </c>
      <c r="AF44" s="62">
        <f t="shared" si="2"/>
        <v>614</v>
      </c>
      <c r="AG44" s="64">
        <f t="shared" si="3"/>
        <v>850</v>
      </c>
    </row>
    <row r="45" spans="1:33" s="17" customFormat="1">
      <c r="A45" s="35" t="s">
        <v>136</v>
      </c>
      <c r="B45" s="8" t="s">
        <v>36</v>
      </c>
      <c r="C45" s="146" t="s">
        <v>126</v>
      </c>
      <c r="D45" s="3" t="s">
        <v>87</v>
      </c>
      <c r="E45" s="154" t="s">
        <v>129</v>
      </c>
      <c r="F45" s="4" t="s">
        <v>85</v>
      </c>
      <c r="G45" s="24">
        <v>10</v>
      </c>
      <c r="H45" s="24">
        <v>0.1</v>
      </c>
      <c r="I45" s="24">
        <v>0</v>
      </c>
      <c r="J45" s="24">
        <v>10</v>
      </c>
      <c r="K45" s="25">
        <v>50</v>
      </c>
      <c r="L45" s="25">
        <v>1.85</v>
      </c>
      <c r="M45" s="25">
        <v>1.85</v>
      </c>
      <c r="N45" s="25">
        <v>1.85</v>
      </c>
      <c r="O45" s="25">
        <v>5</v>
      </c>
      <c r="P45" s="25">
        <v>0.8</v>
      </c>
      <c r="Q45" s="25">
        <v>5</v>
      </c>
      <c r="R45" s="25">
        <v>0.15</v>
      </c>
      <c r="S45" s="25">
        <v>0</v>
      </c>
      <c r="T45" s="150" t="s">
        <v>132</v>
      </c>
      <c r="U45" s="7"/>
      <c r="V45" s="7"/>
      <c r="W45" s="34">
        <v>850</v>
      </c>
      <c r="X45" s="7" t="s">
        <v>0</v>
      </c>
      <c r="Y45" s="34">
        <v>195</v>
      </c>
      <c r="Z45" s="19" t="s">
        <v>0</v>
      </c>
      <c r="AA45" s="58">
        <v>1</v>
      </c>
      <c r="AB45" s="59">
        <v>120</v>
      </c>
      <c r="AC45" s="59">
        <v>0.1</v>
      </c>
      <c r="AD45" s="54">
        <f t="shared" si="0"/>
        <v>16.7</v>
      </c>
      <c r="AE45" s="54">
        <f t="shared" si="1"/>
        <v>120</v>
      </c>
      <c r="AF45" s="62">
        <f t="shared" si="2"/>
        <v>368</v>
      </c>
      <c r="AG45" s="64">
        <f t="shared" si="3"/>
        <v>850</v>
      </c>
    </row>
    <row r="46" spans="1:33" s="17" customFormat="1">
      <c r="A46" s="35" t="s">
        <v>136</v>
      </c>
      <c r="B46" s="8" t="s">
        <v>37</v>
      </c>
      <c r="C46" s="146" t="s">
        <v>126</v>
      </c>
      <c r="D46" s="3" t="s">
        <v>87</v>
      </c>
      <c r="E46" s="154" t="s">
        <v>129</v>
      </c>
      <c r="F46" s="4" t="s">
        <v>85</v>
      </c>
      <c r="G46" s="24">
        <v>10</v>
      </c>
      <c r="H46" s="24">
        <v>0.1</v>
      </c>
      <c r="I46" s="24">
        <v>0</v>
      </c>
      <c r="J46" s="24">
        <v>10</v>
      </c>
      <c r="K46" s="25">
        <v>50</v>
      </c>
      <c r="L46" s="25">
        <v>1.85</v>
      </c>
      <c r="M46" s="25">
        <v>1.85</v>
      </c>
      <c r="N46" s="25">
        <v>1.85</v>
      </c>
      <c r="O46" s="25">
        <v>5</v>
      </c>
      <c r="P46" s="25">
        <v>0.8</v>
      </c>
      <c r="Q46" s="25">
        <v>5</v>
      </c>
      <c r="R46" s="25">
        <v>0.15</v>
      </c>
      <c r="S46" s="25">
        <v>0</v>
      </c>
      <c r="T46" s="150" t="s">
        <v>132</v>
      </c>
      <c r="U46" s="7"/>
      <c r="V46" s="7"/>
      <c r="W46" s="34">
        <v>850</v>
      </c>
      <c r="X46" s="7" t="s">
        <v>0</v>
      </c>
      <c r="Y46" s="34">
        <v>195</v>
      </c>
      <c r="Z46" s="19" t="s">
        <v>0</v>
      </c>
      <c r="AA46" s="58">
        <v>1</v>
      </c>
      <c r="AB46" s="59">
        <v>120</v>
      </c>
      <c r="AC46" s="59">
        <v>0.1</v>
      </c>
      <c r="AD46" s="54">
        <f t="shared" si="0"/>
        <v>16.7</v>
      </c>
      <c r="AE46" s="54">
        <f t="shared" si="1"/>
        <v>120</v>
      </c>
      <c r="AF46" s="62">
        <f t="shared" si="2"/>
        <v>368</v>
      </c>
      <c r="AG46" s="64">
        <f t="shared" si="3"/>
        <v>850</v>
      </c>
    </row>
    <row r="47" spans="1:33" s="17" customFormat="1">
      <c r="A47" s="22" t="s">
        <v>139</v>
      </c>
      <c r="B47" s="8" t="s">
        <v>38</v>
      </c>
      <c r="C47" s="146" t="s">
        <v>126</v>
      </c>
      <c r="D47" s="3" t="s">
        <v>87</v>
      </c>
      <c r="E47" s="154" t="s">
        <v>129</v>
      </c>
      <c r="F47" s="4" t="s">
        <v>85</v>
      </c>
      <c r="G47" s="24">
        <v>10</v>
      </c>
      <c r="H47" s="24">
        <v>0.1</v>
      </c>
      <c r="I47" s="24">
        <v>0</v>
      </c>
      <c r="J47" s="24">
        <v>10</v>
      </c>
      <c r="K47" s="25">
        <v>48.8</v>
      </c>
      <c r="L47" s="25">
        <v>1.34</v>
      </c>
      <c r="M47" s="25">
        <v>1.28</v>
      </c>
      <c r="N47" s="25">
        <v>1.22</v>
      </c>
      <c r="O47" s="25">
        <v>5</v>
      </c>
      <c r="P47" s="25">
        <v>0.5</v>
      </c>
      <c r="Q47" s="25">
        <v>5</v>
      </c>
      <c r="R47" s="25">
        <v>0.11</v>
      </c>
      <c r="S47" s="25">
        <v>0</v>
      </c>
      <c r="T47" s="150" t="s">
        <v>132</v>
      </c>
      <c r="U47" s="7"/>
      <c r="V47" s="7"/>
      <c r="W47" s="34">
        <v>850</v>
      </c>
      <c r="X47" s="7" t="s">
        <v>0</v>
      </c>
      <c r="Y47" s="34">
        <v>195</v>
      </c>
      <c r="Z47" s="19" t="s">
        <v>0</v>
      </c>
      <c r="AA47" s="58">
        <v>1</v>
      </c>
      <c r="AB47" s="59">
        <v>555</v>
      </c>
      <c r="AC47" s="59">
        <v>0.1</v>
      </c>
      <c r="AD47" s="54">
        <f t="shared" si="0"/>
        <v>16.7</v>
      </c>
      <c r="AE47" s="54">
        <f t="shared" si="1"/>
        <v>555</v>
      </c>
      <c r="AF47" s="62">
        <f t="shared" si="2"/>
        <v>1091.1499999999999</v>
      </c>
      <c r="AG47" s="64">
        <f t="shared" si="3"/>
        <v>850</v>
      </c>
    </row>
    <row r="48" spans="1:33" s="17" customFormat="1">
      <c r="A48" s="35" t="s">
        <v>138</v>
      </c>
      <c r="B48" s="8" t="s">
        <v>39</v>
      </c>
      <c r="C48" s="146" t="s">
        <v>126</v>
      </c>
      <c r="D48" s="3" t="s">
        <v>87</v>
      </c>
      <c r="E48" s="154" t="s">
        <v>129</v>
      </c>
      <c r="F48" s="4" t="s">
        <v>85</v>
      </c>
      <c r="G48" s="24">
        <v>10</v>
      </c>
      <c r="H48" s="24">
        <v>0.1</v>
      </c>
      <c r="I48" s="24">
        <v>0</v>
      </c>
      <c r="J48" s="24">
        <v>10</v>
      </c>
      <c r="K48" s="25">
        <v>90</v>
      </c>
      <c r="L48" s="25">
        <v>2.16</v>
      </c>
      <c r="M48" s="25">
        <v>2.16</v>
      </c>
      <c r="N48" s="25">
        <v>2.1</v>
      </c>
      <c r="O48" s="25">
        <v>5</v>
      </c>
      <c r="P48" s="25">
        <v>1.05</v>
      </c>
      <c r="Q48" s="25">
        <v>5</v>
      </c>
      <c r="R48" s="25">
        <v>0.2</v>
      </c>
      <c r="S48" s="25">
        <v>0</v>
      </c>
      <c r="T48" s="150" t="s">
        <v>132</v>
      </c>
      <c r="U48" s="7"/>
      <c r="V48" s="7"/>
      <c r="W48" s="34">
        <v>850</v>
      </c>
      <c r="X48" s="7" t="s">
        <v>0</v>
      </c>
      <c r="Y48" s="34">
        <v>195</v>
      </c>
      <c r="Z48" s="19" t="s">
        <v>0</v>
      </c>
      <c r="AA48" s="58">
        <v>1</v>
      </c>
      <c r="AB48" s="59">
        <v>120</v>
      </c>
      <c r="AC48" s="59">
        <v>0.1</v>
      </c>
      <c r="AD48" s="54">
        <f t="shared" si="0"/>
        <v>16.7</v>
      </c>
      <c r="AE48" s="54">
        <f t="shared" si="1"/>
        <v>120</v>
      </c>
      <c r="AF48" s="62">
        <f t="shared" si="2"/>
        <v>441.20000000000005</v>
      </c>
      <c r="AG48" s="64">
        <f t="shared" si="3"/>
        <v>850</v>
      </c>
    </row>
    <row r="49" spans="1:33" s="17" customFormat="1">
      <c r="A49" s="35" t="s">
        <v>138</v>
      </c>
      <c r="B49" s="8" t="s">
        <v>40</v>
      </c>
      <c r="C49" s="146" t="s">
        <v>126</v>
      </c>
      <c r="D49" s="3" t="s">
        <v>87</v>
      </c>
      <c r="E49" s="154" t="s">
        <v>129</v>
      </c>
      <c r="F49" s="4" t="s">
        <v>85</v>
      </c>
      <c r="G49" s="24">
        <v>10</v>
      </c>
      <c r="H49" s="24">
        <v>0.1</v>
      </c>
      <c r="I49" s="24">
        <v>0</v>
      </c>
      <c r="J49" s="24">
        <v>10</v>
      </c>
      <c r="K49" s="25">
        <v>90</v>
      </c>
      <c r="L49" s="25">
        <v>2.16</v>
      </c>
      <c r="M49" s="25">
        <v>2.16</v>
      </c>
      <c r="N49" s="25">
        <v>2.1</v>
      </c>
      <c r="O49" s="25">
        <v>5</v>
      </c>
      <c r="P49" s="25">
        <v>1.05</v>
      </c>
      <c r="Q49" s="25">
        <v>5</v>
      </c>
      <c r="R49" s="25">
        <v>0.2</v>
      </c>
      <c r="S49" s="25">
        <v>0</v>
      </c>
      <c r="T49" s="150" t="s">
        <v>132</v>
      </c>
      <c r="U49" s="7"/>
      <c r="V49" s="7"/>
      <c r="W49" s="34">
        <v>850</v>
      </c>
      <c r="X49" s="7" t="s">
        <v>0</v>
      </c>
      <c r="Y49" s="34">
        <v>195</v>
      </c>
      <c r="Z49" s="19" t="s">
        <v>0</v>
      </c>
      <c r="AA49" s="58">
        <v>1</v>
      </c>
      <c r="AB49" s="59">
        <v>120</v>
      </c>
      <c r="AC49" s="59">
        <v>0.1</v>
      </c>
      <c r="AD49" s="54">
        <f t="shared" si="0"/>
        <v>16.7</v>
      </c>
      <c r="AE49" s="54">
        <f t="shared" si="1"/>
        <v>120</v>
      </c>
      <c r="AF49" s="62">
        <f t="shared" si="2"/>
        <v>441.20000000000005</v>
      </c>
      <c r="AG49" s="64">
        <f t="shared" si="3"/>
        <v>850</v>
      </c>
    </row>
    <row r="50" spans="1:33" s="17" customFormat="1">
      <c r="A50" s="35" t="s">
        <v>138</v>
      </c>
      <c r="B50" s="8" t="s">
        <v>41</v>
      </c>
      <c r="C50" s="146" t="s">
        <v>126</v>
      </c>
      <c r="D50" s="3" t="s">
        <v>87</v>
      </c>
      <c r="E50" s="154" t="s">
        <v>129</v>
      </c>
      <c r="F50" s="4" t="s">
        <v>85</v>
      </c>
      <c r="G50" s="24">
        <v>10</v>
      </c>
      <c r="H50" s="24">
        <v>0.1</v>
      </c>
      <c r="I50" s="24">
        <v>0</v>
      </c>
      <c r="J50" s="24">
        <v>10</v>
      </c>
      <c r="K50" s="25">
        <v>90</v>
      </c>
      <c r="L50" s="25">
        <v>2.16</v>
      </c>
      <c r="M50" s="25">
        <v>2.16</v>
      </c>
      <c r="N50" s="25">
        <v>2.1</v>
      </c>
      <c r="O50" s="25">
        <v>5</v>
      </c>
      <c r="P50" s="25">
        <v>1.05</v>
      </c>
      <c r="Q50" s="25">
        <v>5</v>
      </c>
      <c r="R50" s="25">
        <v>0.2</v>
      </c>
      <c r="S50" s="25">
        <v>0</v>
      </c>
      <c r="T50" s="150" t="s">
        <v>132</v>
      </c>
      <c r="U50" s="7"/>
      <c r="V50" s="7"/>
      <c r="W50" s="34">
        <v>850</v>
      </c>
      <c r="X50" s="7" t="s">
        <v>0</v>
      </c>
      <c r="Y50" s="34">
        <v>195</v>
      </c>
      <c r="Z50" s="19" t="s">
        <v>0</v>
      </c>
      <c r="AA50" s="58">
        <v>1</v>
      </c>
      <c r="AB50" s="59">
        <v>120</v>
      </c>
      <c r="AC50" s="59">
        <v>0.1</v>
      </c>
      <c r="AD50" s="54">
        <f t="shared" si="0"/>
        <v>16.7</v>
      </c>
      <c r="AE50" s="54">
        <f t="shared" si="1"/>
        <v>120</v>
      </c>
      <c r="AF50" s="62">
        <f t="shared" si="2"/>
        <v>441.20000000000005</v>
      </c>
      <c r="AG50" s="64">
        <f t="shared" si="3"/>
        <v>850</v>
      </c>
    </row>
    <row r="51" spans="1:33" s="17" customFormat="1">
      <c r="A51" s="35" t="s">
        <v>140</v>
      </c>
      <c r="B51" s="8" t="s">
        <v>42</v>
      </c>
      <c r="C51" s="146" t="s">
        <v>126</v>
      </c>
      <c r="D51" s="3" t="s">
        <v>87</v>
      </c>
      <c r="E51" s="153" t="s">
        <v>130</v>
      </c>
      <c r="F51" s="4" t="s">
        <v>85</v>
      </c>
      <c r="G51" s="27">
        <v>10</v>
      </c>
      <c r="H51" s="27">
        <v>0.1</v>
      </c>
      <c r="I51" s="27">
        <v>10</v>
      </c>
      <c r="J51" s="27">
        <v>10</v>
      </c>
      <c r="K51" s="28">
        <v>90</v>
      </c>
      <c r="L51" s="29">
        <v>1.48</v>
      </c>
      <c r="M51" s="29">
        <v>1.48</v>
      </c>
      <c r="N51" s="29">
        <v>1.48</v>
      </c>
      <c r="O51" s="30">
        <v>5</v>
      </c>
      <c r="P51" s="28">
        <v>0</v>
      </c>
      <c r="Q51" s="30">
        <v>5</v>
      </c>
      <c r="R51" s="30">
        <v>0</v>
      </c>
      <c r="S51" s="29">
        <v>0</v>
      </c>
      <c r="T51" s="150" t="s">
        <v>132</v>
      </c>
      <c r="U51" s="7"/>
      <c r="V51" s="7"/>
      <c r="W51" s="34">
        <v>850</v>
      </c>
      <c r="X51" s="7" t="s">
        <v>0</v>
      </c>
      <c r="Y51" s="34">
        <v>195</v>
      </c>
      <c r="Z51" s="19" t="s">
        <v>0</v>
      </c>
      <c r="AA51" s="58">
        <v>1</v>
      </c>
      <c r="AB51" s="59">
        <v>120</v>
      </c>
      <c r="AC51" s="59">
        <v>0.1</v>
      </c>
      <c r="AD51" s="54">
        <f t="shared" si="0"/>
        <v>16.7</v>
      </c>
      <c r="AE51" s="54">
        <f t="shared" si="1"/>
        <v>120</v>
      </c>
      <c r="AF51" s="62">
        <f t="shared" si="2"/>
        <v>229.6</v>
      </c>
      <c r="AG51" s="64">
        <f t="shared" si="3"/>
        <v>850</v>
      </c>
    </row>
    <row r="52" spans="1:33" s="17" customFormat="1">
      <c r="A52" s="35" t="s">
        <v>140</v>
      </c>
      <c r="B52" s="8" t="s">
        <v>43</v>
      </c>
      <c r="C52" s="146" t="s">
        <v>126</v>
      </c>
      <c r="D52" s="3" t="s">
        <v>87</v>
      </c>
      <c r="E52" s="153" t="s">
        <v>130</v>
      </c>
      <c r="F52" s="4" t="s">
        <v>85</v>
      </c>
      <c r="G52" s="27">
        <v>10</v>
      </c>
      <c r="H52" s="27">
        <v>0.1</v>
      </c>
      <c r="I52" s="27">
        <v>10</v>
      </c>
      <c r="J52" s="27">
        <v>10</v>
      </c>
      <c r="K52" s="28">
        <v>80</v>
      </c>
      <c r="L52" s="29">
        <v>1.1499999999999999</v>
      </c>
      <c r="M52" s="29">
        <v>1.1499999999999999</v>
      </c>
      <c r="N52" s="29">
        <v>1.1499999999999999</v>
      </c>
      <c r="O52" s="30">
        <v>5</v>
      </c>
      <c r="P52" s="28">
        <v>1</v>
      </c>
      <c r="Q52" s="30">
        <v>5</v>
      </c>
      <c r="R52" s="30">
        <v>0.15</v>
      </c>
      <c r="S52" s="29">
        <v>0</v>
      </c>
      <c r="T52" s="150" t="s">
        <v>132</v>
      </c>
      <c r="U52" s="7"/>
      <c r="V52" s="7"/>
      <c r="W52" s="34">
        <v>850</v>
      </c>
      <c r="X52" s="7" t="s">
        <v>0</v>
      </c>
      <c r="Y52" s="34">
        <v>195</v>
      </c>
      <c r="Z52" s="19" t="s">
        <v>0</v>
      </c>
      <c r="AA52" s="58">
        <v>1</v>
      </c>
      <c r="AB52" s="59">
        <v>120</v>
      </c>
      <c r="AC52" s="59">
        <v>0.1</v>
      </c>
      <c r="AD52" s="54">
        <f t="shared" si="0"/>
        <v>16.7</v>
      </c>
      <c r="AE52" s="54">
        <f t="shared" si="1"/>
        <v>120</v>
      </c>
      <c r="AF52" s="62">
        <f t="shared" si="2"/>
        <v>318</v>
      </c>
      <c r="AG52" s="64">
        <f t="shared" si="3"/>
        <v>850</v>
      </c>
    </row>
    <row r="53" spans="1:33" s="17" customFormat="1" ht="19" thickBot="1">
      <c r="A53" s="36" t="s">
        <v>140</v>
      </c>
      <c r="B53" s="10" t="s">
        <v>44</v>
      </c>
      <c r="C53" s="146" t="s">
        <v>126</v>
      </c>
      <c r="D53" s="11" t="s">
        <v>87</v>
      </c>
      <c r="E53" s="155" t="s">
        <v>130</v>
      </c>
      <c r="F53" s="16" t="s">
        <v>85</v>
      </c>
      <c r="G53" s="37">
        <v>10</v>
      </c>
      <c r="H53" s="37">
        <v>0.1</v>
      </c>
      <c r="I53" s="37">
        <v>10</v>
      </c>
      <c r="J53" s="37">
        <v>10</v>
      </c>
      <c r="K53" s="38">
        <v>90</v>
      </c>
      <c r="L53" s="39">
        <v>2.5</v>
      </c>
      <c r="M53" s="39">
        <v>2.4</v>
      </c>
      <c r="N53" s="39">
        <v>1.8</v>
      </c>
      <c r="O53" s="40">
        <v>5</v>
      </c>
      <c r="P53" s="38"/>
      <c r="Q53" s="40">
        <v>5</v>
      </c>
      <c r="R53" s="40">
        <v>0</v>
      </c>
      <c r="S53" s="39">
        <v>0</v>
      </c>
      <c r="T53" s="150" t="s">
        <v>132</v>
      </c>
      <c r="U53" s="12"/>
      <c r="V53" s="12"/>
      <c r="W53" s="41">
        <v>850</v>
      </c>
      <c r="X53" s="12" t="s">
        <v>0</v>
      </c>
      <c r="Y53" s="41">
        <v>195</v>
      </c>
      <c r="Z53" s="52" t="s">
        <v>0</v>
      </c>
      <c r="AA53" s="60">
        <v>1</v>
      </c>
      <c r="AB53" s="61">
        <v>120</v>
      </c>
      <c r="AC53" s="61">
        <v>0.1</v>
      </c>
      <c r="AD53" s="57">
        <f t="shared" si="0"/>
        <v>16.7</v>
      </c>
      <c r="AE53" s="57">
        <f t="shared" si="1"/>
        <v>120</v>
      </c>
      <c r="AF53" s="65">
        <f t="shared" si="2"/>
        <v>352</v>
      </c>
      <c r="AG53" s="66">
        <f t="shared" si="3"/>
        <v>850</v>
      </c>
    </row>
    <row r="225" spans="1:26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  <c r="IX225" s="31"/>
      <c r="IY225" s="31"/>
      <c r="IZ225" s="31"/>
      <c r="JA225" s="31"/>
      <c r="JB225" s="31"/>
      <c r="JC225" s="31"/>
      <c r="JD225" s="31"/>
      <c r="JE225" s="31"/>
    </row>
    <row r="226" spans="1:26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  <c r="IX226" s="31"/>
      <c r="IY226" s="31"/>
      <c r="IZ226" s="31"/>
      <c r="JA226" s="31"/>
      <c r="JB226" s="31"/>
      <c r="JC226" s="31"/>
      <c r="JD226" s="31"/>
      <c r="JE226" s="31"/>
    </row>
    <row r="227" spans="1:26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  <c r="IX227" s="31"/>
      <c r="IY227" s="31"/>
      <c r="IZ227" s="31"/>
      <c r="JA227" s="31"/>
      <c r="JB227" s="31"/>
      <c r="JC227" s="31"/>
      <c r="JD227" s="31"/>
      <c r="JE227" s="31"/>
    </row>
    <row r="228" spans="1:26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  <c r="IX228" s="31"/>
      <c r="IY228" s="31"/>
      <c r="IZ228" s="31"/>
      <c r="JA228" s="31"/>
      <c r="JB228" s="31"/>
      <c r="JC228" s="31"/>
      <c r="JD228" s="31"/>
      <c r="JE228" s="31"/>
    </row>
    <row r="229" spans="1:26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  <c r="JD229" s="31"/>
      <c r="JE229" s="31"/>
    </row>
    <row r="230" spans="1:26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</row>
    <row r="231" spans="1:26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  <c r="IX231" s="31"/>
      <c r="IY231" s="31"/>
      <c r="IZ231" s="31"/>
      <c r="JA231" s="31"/>
      <c r="JB231" s="31"/>
      <c r="JC231" s="31"/>
      <c r="JD231" s="31"/>
      <c r="JE231" s="31"/>
    </row>
    <row r="232" spans="1:26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  <c r="IX232" s="31"/>
      <c r="IY232" s="31"/>
      <c r="IZ232" s="31"/>
      <c r="JA232" s="31"/>
      <c r="JB232" s="31"/>
      <c r="JC232" s="31"/>
      <c r="JD232" s="31"/>
      <c r="JE232" s="31"/>
    </row>
    <row r="233" spans="1:26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1"/>
      <c r="CX233" s="31"/>
      <c r="CY233" s="31"/>
      <c r="CZ233" s="31"/>
      <c r="DA233" s="31"/>
      <c r="DB233" s="31"/>
      <c r="DC233" s="31"/>
      <c r="DD233" s="31"/>
      <c r="DE233" s="31"/>
      <c r="DF233" s="31"/>
      <c r="DG233" s="31"/>
      <c r="DH233" s="31"/>
      <c r="DI233" s="31"/>
      <c r="DJ233" s="31"/>
      <c r="DK233" s="31"/>
      <c r="DL233" s="31"/>
      <c r="DM233" s="31"/>
      <c r="DN233" s="31"/>
      <c r="DO233" s="31"/>
      <c r="DP233" s="31"/>
      <c r="DQ233" s="31"/>
      <c r="DR233" s="31"/>
      <c r="DS233" s="31"/>
      <c r="DT233" s="31"/>
      <c r="DU233" s="31"/>
      <c r="DV233" s="31"/>
      <c r="DW233" s="31"/>
      <c r="DX233" s="31"/>
      <c r="DY233" s="31"/>
      <c r="DZ233" s="31"/>
      <c r="EA233" s="31"/>
      <c r="EB233" s="31"/>
      <c r="EC233" s="31"/>
      <c r="ED233" s="31"/>
      <c r="EE233" s="31"/>
      <c r="EF233" s="31"/>
      <c r="EG233" s="31"/>
      <c r="EH233" s="31"/>
      <c r="EI233" s="31"/>
      <c r="EJ233" s="31"/>
      <c r="EK233" s="31"/>
      <c r="EL233" s="31"/>
      <c r="EM233" s="31"/>
      <c r="EN233" s="31"/>
      <c r="EO233" s="31"/>
      <c r="EP233" s="31"/>
      <c r="EQ233" s="31"/>
      <c r="ER233" s="31"/>
      <c r="ES233" s="31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31"/>
      <c r="IX233" s="31"/>
      <c r="IY233" s="31"/>
      <c r="IZ233" s="31"/>
      <c r="JA233" s="31"/>
      <c r="JB233" s="31"/>
      <c r="JC233" s="31"/>
      <c r="JD233" s="31"/>
      <c r="JE233" s="31"/>
    </row>
    <row r="234" spans="1:26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  <c r="IX234" s="31"/>
      <c r="IY234" s="31"/>
      <c r="IZ234" s="31"/>
      <c r="JA234" s="31"/>
      <c r="JB234" s="31"/>
      <c r="JC234" s="31"/>
      <c r="JD234" s="31"/>
      <c r="JE234" s="31"/>
    </row>
    <row r="235" spans="1:26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  <c r="IX235" s="31"/>
      <c r="IY235" s="31"/>
      <c r="IZ235" s="31"/>
      <c r="JA235" s="31"/>
      <c r="JB235" s="31"/>
      <c r="JC235" s="31"/>
      <c r="JD235" s="31"/>
      <c r="JE235" s="31"/>
    </row>
    <row r="236" spans="1:26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  <c r="IX236" s="31"/>
      <c r="IY236" s="31"/>
      <c r="IZ236" s="31"/>
      <c r="JA236" s="31"/>
      <c r="JB236" s="31"/>
      <c r="JC236" s="31"/>
      <c r="JD236" s="31"/>
      <c r="JE236" s="31"/>
    </row>
    <row r="237" spans="1:26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  <c r="JD237" s="31"/>
      <c r="JE237" s="31"/>
    </row>
    <row r="238" spans="1:26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  <c r="JD238" s="31"/>
      <c r="JE238" s="31"/>
    </row>
    <row r="239" spans="1:26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  <c r="IX239" s="31"/>
      <c r="IY239" s="31"/>
      <c r="IZ239" s="31"/>
      <c r="JA239" s="31"/>
      <c r="JB239" s="31"/>
      <c r="JC239" s="31"/>
      <c r="JD239" s="31"/>
      <c r="JE239" s="31"/>
    </row>
    <row r="240" spans="1:26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  <c r="IX240" s="31"/>
      <c r="IY240" s="31"/>
      <c r="IZ240" s="31"/>
      <c r="JA240" s="31"/>
      <c r="JB240" s="31"/>
      <c r="JC240" s="31"/>
      <c r="JD240" s="31"/>
      <c r="JE240" s="31"/>
    </row>
    <row r="241" spans="1:26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  <c r="IX241" s="31"/>
      <c r="IY241" s="31"/>
      <c r="IZ241" s="31"/>
      <c r="JA241" s="31"/>
      <c r="JB241" s="31"/>
      <c r="JC241" s="31"/>
      <c r="JD241" s="31"/>
      <c r="JE241" s="31"/>
    </row>
    <row r="242" spans="1:26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31"/>
      <c r="EA242" s="31"/>
      <c r="EB242" s="31"/>
      <c r="EC242" s="31"/>
      <c r="ED242" s="31"/>
      <c r="EE242" s="31"/>
      <c r="EF242" s="31"/>
      <c r="EG242" s="31"/>
      <c r="EH242" s="31"/>
      <c r="EI242" s="31"/>
      <c r="EJ242" s="31"/>
      <c r="EK242" s="31"/>
      <c r="EL242" s="31"/>
      <c r="EM242" s="31"/>
      <c r="EN242" s="31"/>
      <c r="EO242" s="31"/>
      <c r="EP242" s="31"/>
      <c r="EQ242" s="31"/>
      <c r="ER242" s="31"/>
      <c r="ES242" s="31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31"/>
      <c r="IX242" s="31"/>
      <c r="IY242" s="31"/>
      <c r="IZ242" s="31"/>
      <c r="JA242" s="31"/>
      <c r="JB242" s="31"/>
      <c r="JC242" s="31"/>
      <c r="JD242" s="31"/>
      <c r="JE242" s="31"/>
    </row>
    <row r="243" spans="1:26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  <c r="IX243" s="31"/>
      <c r="IY243" s="31"/>
      <c r="IZ243" s="31"/>
      <c r="JA243" s="31"/>
      <c r="JB243" s="31"/>
      <c r="JC243" s="31"/>
      <c r="JD243" s="31"/>
      <c r="JE243" s="31"/>
    </row>
    <row r="244" spans="1:26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1"/>
      <c r="CX244" s="31"/>
      <c r="CY244" s="31"/>
      <c r="CZ244" s="31"/>
      <c r="DA244" s="31"/>
      <c r="DB244" s="31"/>
      <c r="DC244" s="31"/>
      <c r="DD244" s="31"/>
      <c r="DE244" s="31"/>
      <c r="DF244" s="31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31"/>
      <c r="DU244" s="31"/>
      <c r="DV244" s="31"/>
      <c r="DW244" s="31"/>
      <c r="DX244" s="31"/>
      <c r="DY244" s="31"/>
      <c r="DZ244" s="31"/>
      <c r="EA244" s="31"/>
      <c r="EB244" s="31"/>
      <c r="EC244" s="31"/>
      <c r="ED244" s="31"/>
      <c r="EE244" s="31"/>
      <c r="EF244" s="31"/>
      <c r="EG244" s="31"/>
      <c r="EH244" s="31"/>
      <c r="EI244" s="31"/>
      <c r="EJ244" s="31"/>
      <c r="EK244" s="31"/>
      <c r="EL244" s="31"/>
      <c r="EM244" s="31"/>
      <c r="EN244" s="31"/>
      <c r="EO244" s="31"/>
      <c r="EP244" s="31"/>
      <c r="EQ244" s="31"/>
      <c r="ER244" s="31"/>
      <c r="ES244" s="31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31"/>
      <c r="IX244" s="31"/>
      <c r="IY244" s="31"/>
      <c r="IZ244" s="31"/>
      <c r="JA244" s="31"/>
      <c r="JB244" s="31"/>
      <c r="JC244" s="31"/>
      <c r="JD244" s="31"/>
      <c r="JE244" s="31"/>
    </row>
    <row r="245" spans="1:26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  <c r="IX245" s="31"/>
      <c r="IY245" s="31"/>
      <c r="IZ245" s="31"/>
      <c r="JA245" s="31"/>
      <c r="JB245" s="31"/>
      <c r="JC245" s="31"/>
      <c r="JD245" s="31"/>
      <c r="JE245" s="31"/>
    </row>
    <row r="246" spans="1:26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  <c r="IX246" s="31"/>
      <c r="IY246" s="31"/>
      <c r="IZ246" s="31"/>
      <c r="JA246" s="31"/>
      <c r="JB246" s="31"/>
      <c r="JC246" s="31"/>
      <c r="JD246" s="31"/>
      <c r="JE246" s="31"/>
    </row>
    <row r="247" spans="1:26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31"/>
      <c r="EA247" s="31"/>
      <c r="EB247" s="31"/>
      <c r="EC247" s="31"/>
      <c r="ED247" s="31"/>
      <c r="EE247" s="31"/>
      <c r="EF247" s="31"/>
      <c r="EG247" s="31"/>
      <c r="EH247" s="31"/>
      <c r="EI247" s="31"/>
      <c r="EJ247" s="31"/>
      <c r="EK247" s="31"/>
      <c r="EL247" s="31"/>
      <c r="EM247" s="31"/>
      <c r="EN247" s="31"/>
      <c r="EO247" s="31"/>
      <c r="EP247" s="31"/>
      <c r="EQ247" s="31"/>
      <c r="ER247" s="31"/>
      <c r="ES247" s="31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  <c r="IX247" s="31"/>
      <c r="IY247" s="31"/>
      <c r="IZ247" s="31"/>
      <c r="JA247" s="31"/>
      <c r="JB247" s="31"/>
      <c r="JC247" s="31"/>
      <c r="JD247" s="31"/>
      <c r="JE247" s="31"/>
    </row>
    <row r="248" spans="1:26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  <c r="IX248" s="31"/>
      <c r="IY248" s="31"/>
      <c r="IZ248" s="31"/>
      <c r="JA248" s="31"/>
      <c r="JB248" s="31"/>
      <c r="JC248" s="31"/>
      <c r="JD248" s="31"/>
      <c r="JE248" s="31"/>
    </row>
    <row r="249" spans="1:26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  <c r="IX249" s="31"/>
      <c r="IY249" s="31"/>
      <c r="IZ249" s="31"/>
      <c r="JA249" s="31"/>
      <c r="JB249" s="31"/>
      <c r="JC249" s="31"/>
      <c r="JD249" s="31"/>
      <c r="JE249" s="31"/>
    </row>
    <row r="250" spans="1:26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  <c r="IX250" s="31"/>
      <c r="IY250" s="31"/>
      <c r="IZ250" s="31"/>
      <c r="JA250" s="31"/>
      <c r="JB250" s="31"/>
      <c r="JC250" s="31"/>
      <c r="JD250" s="31"/>
      <c r="JE250" s="31"/>
    </row>
    <row r="251" spans="1:26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  <c r="IX251" s="31"/>
      <c r="IY251" s="31"/>
      <c r="IZ251" s="31"/>
      <c r="JA251" s="31"/>
      <c r="JB251" s="31"/>
      <c r="JC251" s="31"/>
      <c r="JD251" s="31"/>
      <c r="JE251" s="31"/>
    </row>
    <row r="252" spans="1:26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  <c r="IX252" s="31"/>
      <c r="IY252" s="31"/>
      <c r="IZ252" s="31"/>
      <c r="JA252" s="31"/>
      <c r="JB252" s="31"/>
      <c r="JC252" s="31"/>
      <c r="JD252" s="31"/>
      <c r="JE252" s="31"/>
    </row>
    <row r="253" spans="1:26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31"/>
      <c r="EA253" s="31"/>
      <c r="EB253" s="31"/>
      <c r="EC253" s="31"/>
      <c r="ED253" s="31"/>
      <c r="EE253" s="31"/>
      <c r="EF253" s="31"/>
      <c r="EG253" s="31"/>
      <c r="EH253" s="31"/>
      <c r="EI253" s="31"/>
      <c r="EJ253" s="31"/>
      <c r="EK253" s="31"/>
      <c r="EL253" s="31"/>
      <c r="EM253" s="31"/>
      <c r="EN253" s="31"/>
      <c r="EO253" s="31"/>
      <c r="EP253" s="31"/>
      <c r="EQ253" s="31"/>
      <c r="ER253" s="31"/>
      <c r="ES253" s="31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31"/>
      <c r="IX253" s="31"/>
      <c r="IY253" s="31"/>
      <c r="IZ253" s="31"/>
      <c r="JA253" s="31"/>
      <c r="JB253" s="31"/>
      <c r="JC253" s="31"/>
      <c r="JD253" s="31"/>
      <c r="JE253" s="31"/>
    </row>
    <row r="254" spans="1:26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  <c r="IX254" s="31"/>
      <c r="IY254" s="31"/>
      <c r="IZ254" s="31"/>
      <c r="JA254" s="31"/>
      <c r="JB254" s="31"/>
      <c r="JC254" s="31"/>
      <c r="JD254" s="31"/>
      <c r="JE254" s="31"/>
    </row>
    <row r="255" spans="1:26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  <c r="IX255" s="31"/>
      <c r="IY255" s="31"/>
      <c r="IZ255" s="31"/>
      <c r="JA255" s="31"/>
      <c r="JB255" s="31"/>
      <c r="JC255" s="31"/>
      <c r="JD255" s="31"/>
      <c r="JE255" s="31"/>
    </row>
    <row r="256" spans="1:26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  <c r="IX256" s="31"/>
      <c r="IY256" s="31"/>
      <c r="IZ256" s="31"/>
      <c r="JA256" s="31"/>
      <c r="JB256" s="31"/>
      <c r="JC256" s="31"/>
      <c r="JD256" s="31"/>
      <c r="JE256" s="31"/>
    </row>
    <row r="257" spans="1:26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31"/>
      <c r="EA257" s="31"/>
      <c r="EB257" s="31"/>
      <c r="EC257" s="31"/>
      <c r="ED257" s="31"/>
      <c r="EE257" s="31"/>
      <c r="EF257" s="31"/>
      <c r="EG257" s="31"/>
      <c r="EH257" s="31"/>
      <c r="EI257" s="31"/>
      <c r="EJ257" s="31"/>
      <c r="EK257" s="31"/>
      <c r="EL257" s="31"/>
      <c r="EM257" s="31"/>
      <c r="EN257" s="31"/>
      <c r="EO257" s="31"/>
      <c r="EP257" s="31"/>
      <c r="EQ257" s="31"/>
      <c r="ER257" s="31"/>
      <c r="ES257" s="31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31"/>
      <c r="IX257" s="31"/>
      <c r="IY257" s="31"/>
      <c r="IZ257" s="31"/>
      <c r="JA257" s="31"/>
      <c r="JB257" s="31"/>
      <c r="JC257" s="31"/>
      <c r="JD257" s="31"/>
      <c r="JE257" s="31"/>
    </row>
    <row r="258" spans="1:26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  <c r="IX258" s="31"/>
      <c r="IY258" s="31"/>
      <c r="IZ258" s="31"/>
      <c r="JA258" s="31"/>
      <c r="JB258" s="31"/>
      <c r="JC258" s="31"/>
      <c r="JD258" s="31"/>
      <c r="JE258" s="31"/>
    </row>
    <row r="259" spans="1:26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  <c r="IX259" s="31"/>
      <c r="IY259" s="31"/>
      <c r="IZ259" s="31"/>
      <c r="JA259" s="31"/>
      <c r="JB259" s="31"/>
      <c r="JC259" s="31"/>
      <c r="JD259" s="31"/>
      <c r="JE259" s="31"/>
    </row>
    <row r="260" spans="1:26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  <c r="IX260" s="31"/>
      <c r="IY260" s="31"/>
      <c r="IZ260" s="31"/>
      <c r="JA260" s="31"/>
      <c r="JB260" s="31"/>
      <c r="JC260" s="31"/>
      <c r="JD260" s="31"/>
      <c r="JE260" s="31"/>
    </row>
    <row r="261" spans="1:26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  <c r="IX261" s="31"/>
      <c r="IY261" s="31"/>
      <c r="IZ261" s="31"/>
      <c r="JA261" s="31"/>
      <c r="JB261" s="31"/>
      <c r="JC261" s="31"/>
      <c r="JD261" s="31"/>
      <c r="JE261" s="31"/>
    </row>
    <row r="262" spans="1:26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  <c r="IX262" s="31"/>
      <c r="IY262" s="31"/>
      <c r="IZ262" s="31"/>
      <c r="JA262" s="31"/>
      <c r="JB262" s="31"/>
      <c r="JC262" s="31"/>
      <c r="JD262" s="31"/>
      <c r="JE262" s="31"/>
    </row>
    <row r="263" spans="1:26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  <c r="IX263" s="31"/>
      <c r="IY263" s="31"/>
      <c r="IZ263" s="31"/>
      <c r="JA263" s="31"/>
      <c r="JB263" s="31"/>
      <c r="JC263" s="31"/>
      <c r="JD263" s="31"/>
      <c r="JE263" s="31"/>
    </row>
    <row r="264" spans="1:26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  <c r="EB264" s="31"/>
      <c r="EC264" s="31"/>
      <c r="ED264" s="31"/>
      <c r="EE264" s="31"/>
      <c r="EF264" s="31"/>
      <c r="EG264" s="31"/>
      <c r="EH264" s="31"/>
      <c r="EI264" s="31"/>
      <c r="EJ264" s="31"/>
      <c r="EK264" s="31"/>
      <c r="EL264" s="31"/>
      <c r="EM264" s="31"/>
      <c r="EN264" s="31"/>
      <c r="EO264" s="31"/>
      <c r="EP264" s="31"/>
      <c r="EQ264" s="31"/>
      <c r="ER264" s="31"/>
      <c r="ES264" s="31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31"/>
      <c r="IX264" s="31"/>
      <c r="IY264" s="31"/>
      <c r="IZ264" s="31"/>
      <c r="JA264" s="31"/>
      <c r="JB264" s="31"/>
      <c r="JC264" s="31"/>
      <c r="JD264" s="31"/>
      <c r="JE264" s="31"/>
    </row>
    <row r="265" spans="1: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  <c r="EB265" s="31"/>
      <c r="EC265" s="31"/>
      <c r="ED265" s="31"/>
      <c r="EE265" s="31"/>
      <c r="EF265" s="31"/>
      <c r="EG265" s="31"/>
      <c r="EH265" s="31"/>
      <c r="EI265" s="31"/>
      <c r="EJ265" s="31"/>
      <c r="EK265" s="31"/>
      <c r="EL265" s="31"/>
      <c r="EM265" s="31"/>
      <c r="EN265" s="31"/>
      <c r="EO265" s="31"/>
      <c r="EP265" s="31"/>
      <c r="EQ265" s="31"/>
      <c r="ER265" s="31"/>
      <c r="ES265" s="31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31"/>
      <c r="IX265" s="31"/>
      <c r="IY265" s="31"/>
      <c r="IZ265" s="31"/>
      <c r="JA265" s="31"/>
      <c r="JB265" s="31"/>
      <c r="JC265" s="31"/>
      <c r="JD265" s="31"/>
      <c r="JE265" s="31"/>
    </row>
    <row r="266" spans="1:26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  <c r="IX266" s="31"/>
      <c r="IY266" s="31"/>
      <c r="IZ266" s="31"/>
      <c r="JA266" s="31"/>
      <c r="JB266" s="31"/>
      <c r="JC266" s="31"/>
      <c r="JD266" s="31"/>
      <c r="JE266" s="31"/>
    </row>
    <row r="267" spans="1:26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  <c r="IX267" s="31"/>
      <c r="IY267" s="31"/>
      <c r="IZ267" s="31"/>
      <c r="JA267" s="31"/>
      <c r="JB267" s="31"/>
      <c r="JC267" s="31"/>
      <c r="JD267" s="31"/>
      <c r="JE267" s="31"/>
    </row>
    <row r="268" spans="1:26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  <c r="IX268" s="31"/>
      <c r="IY268" s="31"/>
      <c r="IZ268" s="31"/>
      <c r="JA268" s="31"/>
      <c r="JB268" s="31"/>
      <c r="JC268" s="31"/>
      <c r="JD268" s="31"/>
      <c r="JE268" s="31"/>
    </row>
    <row r="269" spans="1:26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  <c r="IX269" s="31"/>
      <c r="IY269" s="31"/>
      <c r="IZ269" s="31"/>
      <c r="JA269" s="31"/>
      <c r="JB269" s="31"/>
      <c r="JC269" s="31"/>
      <c r="JD269" s="31"/>
      <c r="JE269" s="31"/>
    </row>
    <row r="270" spans="1:26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31"/>
      <c r="EA270" s="31"/>
      <c r="EB270" s="31"/>
      <c r="EC270" s="31"/>
      <c r="ED270" s="31"/>
      <c r="EE270" s="31"/>
      <c r="EF270" s="31"/>
      <c r="EG270" s="31"/>
      <c r="EH270" s="31"/>
      <c r="EI270" s="31"/>
      <c r="EJ270" s="31"/>
      <c r="EK270" s="31"/>
      <c r="EL270" s="31"/>
      <c r="EM270" s="31"/>
      <c r="EN270" s="31"/>
      <c r="EO270" s="31"/>
      <c r="EP270" s="31"/>
      <c r="EQ270" s="31"/>
      <c r="ER270" s="31"/>
      <c r="ES270" s="31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31"/>
      <c r="IX270" s="31"/>
      <c r="IY270" s="31"/>
      <c r="IZ270" s="31"/>
      <c r="JA270" s="31"/>
      <c r="JB270" s="31"/>
      <c r="JC270" s="31"/>
      <c r="JD270" s="31"/>
      <c r="JE270" s="31"/>
    </row>
    <row r="271" spans="1:26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  <c r="IX271" s="31"/>
      <c r="IY271" s="31"/>
      <c r="IZ271" s="31"/>
      <c r="JA271" s="31"/>
      <c r="JB271" s="31"/>
      <c r="JC271" s="31"/>
      <c r="JD271" s="31"/>
      <c r="JE271" s="31"/>
    </row>
    <row r="272" spans="1:26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  <c r="IX272" s="31"/>
      <c r="IY272" s="31"/>
      <c r="IZ272" s="31"/>
      <c r="JA272" s="31"/>
      <c r="JB272" s="31"/>
      <c r="JC272" s="31"/>
      <c r="JD272" s="31"/>
      <c r="JE272" s="31"/>
    </row>
    <row r="273" spans="1:26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  <c r="IX273" s="31"/>
      <c r="IY273" s="31"/>
      <c r="IZ273" s="31"/>
      <c r="JA273" s="31"/>
      <c r="JB273" s="31"/>
      <c r="JC273" s="31"/>
      <c r="JD273" s="31"/>
      <c r="JE273" s="31"/>
    </row>
    <row r="274" spans="1:26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  <c r="IX274" s="31"/>
      <c r="IY274" s="31"/>
      <c r="IZ274" s="31"/>
      <c r="JA274" s="31"/>
      <c r="JB274" s="31"/>
      <c r="JC274" s="31"/>
      <c r="JD274" s="31"/>
      <c r="JE274" s="31"/>
    </row>
    <row r="275" spans="1:26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  <c r="IX275" s="31"/>
      <c r="IY275" s="31"/>
      <c r="IZ275" s="31"/>
      <c r="JA275" s="31"/>
      <c r="JB275" s="31"/>
      <c r="JC275" s="31"/>
      <c r="JD275" s="31"/>
      <c r="JE275" s="31"/>
    </row>
    <row r="276" spans="1:26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  <c r="IX276" s="31"/>
      <c r="IY276" s="31"/>
      <c r="IZ276" s="31"/>
      <c r="JA276" s="31"/>
      <c r="JB276" s="31"/>
      <c r="JC276" s="31"/>
      <c r="JD276" s="31"/>
      <c r="JE276" s="31"/>
    </row>
    <row r="277" spans="1:26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  <c r="IX277" s="31"/>
      <c r="IY277" s="31"/>
      <c r="IZ277" s="31"/>
      <c r="JA277" s="31"/>
      <c r="JB277" s="31"/>
      <c r="JC277" s="31"/>
      <c r="JD277" s="31"/>
      <c r="JE277" s="31"/>
    </row>
    <row r="278" spans="1:26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  <c r="IX278" s="31"/>
      <c r="IY278" s="31"/>
      <c r="IZ278" s="31"/>
      <c r="JA278" s="31"/>
      <c r="JB278" s="31"/>
      <c r="JC278" s="31"/>
      <c r="JD278" s="31"/>
      <c r="JE278" s="31"/>
    </row>
    <row r="279" spans="1:26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  <c r="IX279" s="31"/>
      <c r="IY279" s="31"/>
      <c r="IZ279" s="31"/>
      <c r="JA279" s="31"/>
      <c r="JB279" s="31"/>
      <c r="JC279" s="31"/>
      <c r="JD279" s="31"/>
      <c r="JE279" s="31"/>
    </row>
    <row r="280" spans="1:26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  <c r="IX280" s="31"/>
      <c r="IY280" s="31"/>
      <c r="IZ280" s="31"/>
      <c r="JA280" s="31"/>
      <c r="JB280" s="31"/>
      <c r="JC280" s="31"/>
      <c r="JD280" s="31"/>
      <c r="JE280" s="31"/>
    </row>
    <row r="281" spans="1:26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  <c r="IX281" s="31"/>
      <c r="IY281" s="31"/>
      <c r="IZ281" s="31"/>
      <c r="JA281" s="31"/>
      <c r="JB281" s="31"/>
      <c r="JC281" s="31"/>
      <c r="JD281" s="31"/>
      <c r="JE281" s="31"/>
    </row>
    <row r="282" spans="1:26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  <c r="DV282" s="31"/>
      <c r="DW282" s="31"/>
      <c r="DX282" s="31"/>
      <c r="DY282" s="31"/>
      <c r="DZ282" s="31"/>
      <c r="EA282" s="31"/>
      <c r="EB282" s="31"/>
      <c r="EC282" s="31"/>
      <c r="ED282" s="31"/>
      <c r="EE282" s="31"/>
      <c r="EF282" s="31"/>
      <c r="EG282" s="31"/>
      <c r="EH282" s="31"/>
      <c r="EI282" s="31"/>
      <c r="EJ282" s="31"/>
      <c r="EK282" s="31"/>
      <c r="EL282" s="31"/>
      <c r="EM282" s="31"/>
      <c r="EN282" s="31"/>
      <c r="EO282" s="31"/>
      <c r="EP282" s="31"/>
      <c r="EQ282" s="31"/>
      <c r="ER282" s="31"/>
      <c r="ES282" s="31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  <c r="IX282" s="31"/>
      <c r="IY282" s="31"/>
      <c r="IZ282" s="31"/>
      <c r="JA282" s="31"/>
      <c r="JB282" s="31"/>
      <c r="JC282" s="31"/>
      <c r="JD282" s="31"/>
      <c r="JE282" s="31"/>
    </row>
    <row r="283" spans="1:26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31"/>
      <c r="EA283" s="31"/>
      <c r="EB283" s="31"/>
      <c r="EC283" s="31"/>
      <c r="ED283" s="31"/>
      <c r="EE283" s="31"/>
      <c r="EF283" s="31"/>
      <c r="EG283" s="31"/>
      <c r="EH283" s="31"/>
      <c r="EI283" s="31"/>
      <c r="EJ283" s="31"/>
      <c r="EK283" s="31"/>
      <c r="EL283" s="31"/>
      <c r="EM283" s="31"/>
      <c r="EN283" s="31"/>
      <c r="EO283" s="31"/>
      <c r="EP283" s="31"/>
      <c r="EQ283" s="31"/>
      <c r="ER283" s="31"/>
      <c r="ES283" s="31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31"/>
      <c r="IX283" s="31"/>
      <c r="IY283" s="31"/>
      <c r="IZ283" s="31"/>
      <c r="JA283" s="31"/>
      <c r="JB283" s="31"/>
      <c r="JC283" s="31"/>
      <c r="JD283" s="31"/>
      <c r="JE283" s="31"/>
    </row>
    <row r="284" spans="1:26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  <c r="IX284" s="31"/>
      <c r="IY284" s="31"/>
      <c r="IZ284" s="31"/>
      <c r="JA284" s="31"/>
      <c r="JB284" s="31"/>
      <c r="JC284" s="31"/>
      <c r="JD284" s="31"/>
      <c r="JE284" s="31"/>
    </row>
    <row r="285" spans="1:26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  <c r="IX285" s="31"/>
      <c r="IY285" s="31"/>
      <c r="IZ285" s="31"/>
      <c r="JA285" s="31"/>
      <c r="JB285" s="31"/>
      <c r="JC285" s="31"/>
      <c r="JD285" s="31"/>
      <c r="JE285" s="31"/>
    </row>
    <row r="286" spans="1:26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  <c r="IX286" s="31"/>
      <c r="IY286" s="31"/>
      <c r="IZ286" s="31"/>
      <c r="JA286" s="31"/>
      <c r="JB286" s="31"/>
      <c r="JC286" s="31"/>
      <c r="JD286" s="31"/>
      <c r="JE286" s="31"/>
    </row>
    <row r="287" spans="1:26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1"/>
      <c r="CX287" s="31"/>
      <c r="CY287" s="31"/>
      <c r="CZ287" s="31"/>
      <c r="DA287" s="31"/>
      <c r="DB287" s="31"/>
      <c r="DC287" s="31"/>
      <c r="DD287" s="31"/>
      <c r="DE287" s="31"/>
      <c r="DF287" s="31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31"/>
      <c r="DU287" s="31"/>
      <c r="DV287" s="31"/>
      <c r="DW287" s="31"/>
      <c r="DX287" s="31"/>
      <c r="DY287" s="31"/>
      <c r="DZ287" s="31"/>
      <c r="EA287" s="31"/>
      <c r="EB287" s="31"/>
      <c r="EC287" s="31"/>
      <c r="ED287" s="31"/>
      <c r="EE287" s="31"/>
      <c r="EF287" s="31"/>
      <c r="EG287" s="31"/>
      <c r="EH287" s="31"/>
      <c r="EI287" s="31"/>
      <c r="EJ287" s="31"/>
      <c r="EK287" s="31"/>
      <c r="EL287" s="31"/>
      <c r="EM287" s="31"/>
      <c r="EN287" s="31"/>
      <c r="EO287" s="31"/>
      <c r="EP287" s="31"/>
      <c r="EQ287" s="31"/>
      <c r="ER287" s="31"/>
      <c r="ES287" s="31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31"/>
      <c r="IX287" s="31"/>
      <c r="IY287" s="31"/>
      <c r="IZ287" s="31"/>
      <c r="JA287" s="31"/>
      <c r="JB287" s="31"/>
      <c r="JC287" s="31"/>
      <c r="JD287" s="31"/>
      <c r="JE287" s="31"/>
    </row>
    <row r="288" spans="1:26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  <c r="IX288" s="31"/>
      <c r="IY288" s="31"/>
      <c r="IZ288" s="31"/>
      <c r="JA288" s="31"/>
      <c r="JB288" s="31"/>
      <c r="JC288" s="31"/>
      <c r="JD288" s="31"/>
      <c r="JE288" s="31"/>
    </row>
    <row r="289" spans="1:26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  <c r="IX289" s="31"/>
      <c r="IY289" s="31"/>
      <c r="IZ289" s="31"/>
      <c r="JA289" s="31"/>
      <c r="JB289" s="31"/>
      <c r="JC289" s="31"/>
      <c r="JD289" s="31"/>
      <c r="JE289" s="31"/>
    </row>
    <row r="290" spans="1:26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  <c r="IX290" s="31"/>
      <c r="IY290" s="31"/>
      <c r="IZ290" s="31"/>
      <c r="JA290" s="31"/>
      <c r="JB290" s="31"/>
      <c r="JC290" s="31"/>
      <c r="JD290" s="31"/>
      <c r="JE290" s="31"/>
    </row>
    <row r="291" spans="1:26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  <c r="IX291" s="31"/>
      <c r="IY291" s="31"/>
      <c r="IZ291" s="31"/>
      <c r="JA291" s="31"/>
      <c r="JB291" s="31"/>
      <c r="JC291" s="31"/>
      <c r="JD291" s="31"/>
      <c r="JE291" s="31"/>
    </row>
    <row r="292" spans="1:26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  <c r="IX292" s="31"/>
      <c r="IY292" s="31"/>
      <c r="IZ292" s="31"/>
      <c r="JA292" s="31"/>
      <c r="JB292" s="31"/>
      <c r="JC292" s="31"/>
      <c r="JD292" s="31"/>
      <c r="JE292" s="31"/>
    </row>
    <row r="293" spans="1:26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  <c r="IX293" s="31"/>
      <c r="IY293" s="31"/>
      <c r="IZ293" s="31"/>
      <c r="JA293" s="31"/>
      <c r="JB293" s="31"/>
      <c r="JC293" s="31"/>
      <c r="JD293" s="31"/>
      <c r="JE293" s="31"/>
    </row>
    <row r="294" spans="1:26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31"/>
      <c r="IX294" s="31"/>
      <c r="IY294" s="31"/>
      <c r="IZ294" s="31"/>
      <c r="JA294" s="31"/>
      <c r="JB294" s="31"/>
      <c r="JC294" s="31"/>
      <c r="JD294" s="31"/>
      <c r="JE294" s="31"/>
    </row>
    <row r="295" spans="1:26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  <c r="IX295" s="31"/>
      <c r="IY295" s="31"/>
      <c r="IZ295" s="31"/>
      <c r="JA295" s="31"/>
      <c r="JB295" s="31"/>
      <c r="JC295" s="31"/>
      <c r="JD295" s="31"/>
      <c r="JE295" s="31"/>
    </row>
    <row r="296" spans="1:26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31"/>
      <c r="IX296" s="31"/>
      <c r="IY296" s="31"/>
      <c r="IZ296" s="31"/>
      <c r="JA296" s="31"/>
      <c r="JB296" s="31"/>
      <c r="JC296" s="31"/>
      <c r="JD296" s="31"/>
      <c r="JE296" s="31"/>
    </row>
    <row r="297" spans="1:26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  <c r="IX297" s="31"/>
      <c r="IY297" s="31"/>
      <c r="IZ297" s="31"/>
      <c r="JA297" s="31"/>
      <c r="JB297" s="31"/>
      <c r="JC297" s="31"/>
      <c r="JD297" s="31"/>
      <c r="JE297" s="31"/>
    </row>
    <row r="298" spans="1:26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31"/>
      <c r="EA298" s="31"/>
      <c r="EB298" s="31"/>
      <c r="EC298" s="31"/>
      <c r="ED298" s="31"/>
      <c r="EE298" s="31"/>
      <c r="EF298" s="31"/>
      <c r="EG298" s="31"/>
      <c r="EH298" s="31"/>
      <c r="EI298" s="31"/>
      <c r="EJ298" s="31"/>
      <c r="EK298" s="31"/>
      <c r="EL298" s="31"/>
      <c r="EM298" s="31"/>
      <c r="EN298" s="31"/>
      <c r="EO298" s="31"/>
      <c r="EP298" s="31"/>
      <c r="EQ298" s="31"/>
      <c r="ER298" s="31"/>
      <c r="ES298" s="31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31"/>
      <c r="IX298" s="31"/>
      <c r="IY298" s="31"/>
      <c r="IZ298" s="31"/>
      <c r="JA298" s="31"/>
      <c r="JB298" s="31"/>
      <c r="JC298" s="31"/>
      <c r="JD298" s="31"/>
      <c r="JE298" s="31"/>
    </row>
    <row r="299" spans="1:26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31"/>
      <c r="IX299" s="31"/>
      <c r="IY299" s="31"/>
      <c r="IZ299" s="31"/>
      <c r="JA299" s="31"/>
      <c r="JB299" s="31"/>
      <c r="JC299" s="31"/>
      <c r="JD299" s="31"/>
      <c r="JE299" s="31"/>
    </row>
    <row r="300" spans="1:26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31"/>
      <c r="EA300" s="31"/>
      <c r="EB300" s="31"/>
      <c r="EC300" s="31"/>
      <c r="ED300" s="31"/>
      <c r="EE300" s="31"/>
      <c r="EF300" s="31"/>
      <c r="EG300" s="31"/>
      <c r="EH300" s="31"/>
      <c r="EI300" s="31"/>
      <c r="EJ300" s="31"/>
      <c r="EK300" s="31"/>
      <c r="EL300" s="31"/>
      <c r="EM300" s="31"/>
      <c r="EN300" s="31"/>
      <c r="EO300" s="31"/>
      <c r="EP300" s="31"/>
      <c r="EQ300" s="31"/>
      <c r="ER300" s="31"/>
      <c r="ES300" s="31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31"/>
      <c r="IX300" s="31"/>
      <c r="IY300" s="31"/>
      <c r="IZ300" s="31"/>
      <c r="JA300" s="31"/>
      <c r="JB300" s="31"/>
      <c r="JC300" s="31"/>
      <c r="JD300" s="31"/>
      <c r="JE300" s="31"/>
    </row>
    <row r="301" spans="1:26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  <c r="IX301" s="31"/>
      <c r="IY301" s="31"/>
      <c r="IZ301" s="31"/>
      <c r="JA301" s="31"/>
      <c r="JB301" s="31"/>
      <c r="JC301" s="31"/>
      <c r="JD301" s="31"/>
      <c r="JE301" s="31"/>
    </row>
    <row r="302" spans="1:26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31"/>
      <c r="IX302" s="31"/>
      <c r="IY302" s="31"/>
      <c r="IZ302" s="31"/>
      <c r="JA302" s="31"/>
      <c r="JB302" s="31"/>
      <c r="JC302" s="31"/>
      <c r="JD302" s="31"/>
      <c r="JE302" s="31"/>
    </row>
    <row r="303" spans="1:26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  <c r="IX303" s="31"/>
      <c r="IY303" s="31"/>
      <c r="IZ303" s="31"/>
      <c r="JA303" s="31"/>
      <c r="JB303" s="31"/>
      <c r="JC303" s="31"/>
      <c r="JD303" s="31"/>
      <c r="JE303" s="31"/>
    </row>
    <row r="304" spans="1:26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31"/>
      <c r="EA304" s="31"/>
      <c r="EB304" s="31"/>
      <c r="EC304" s="31"/>
      <c r="ED304" s="31"/>
      <c r="EE304" s="31"/>
      <c r="EF304" s="31"/>
      <c r="EG304" s="31"/>
      <c r="EH304" s="31"/>
      <c r="EI304" s="31"/>
      <c r="EJ304" s="31"/>
      <c r="EK304" s="31"/>
      <c r="EL304" s="31"/>
      <c r="EM304" s="31"/>
      <c r="EN304" s="31"/>
      <c r="EO304" s="31"/>
      <c r="EP304" s="31"/>
      <c r="EQ304" s="31"/>
      <c r="ER304" s="31"/>
      <c r="ES304" s="31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31"/>
      <c r="IX304" s="31"/>
      <c r="IY304" s="31"/>
      <c r="IZ304" s="31"/>
      <c r="JA304" s="31"/>
      <c r="JB304" s="31"/>
      <c r="JC304" s="31"/>
      <c r="JD304" s="31"/>
      <c r="JE304" s="31"/>
    </row>
    <row r="305" spans="1:26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31"/>
      <c r="EA305" s="31"/>
      <c r="EB305" s="31"/>
      <c r="EC305" s="31"/>
      <c r="ED305" s="31"/>
      <c r="EE305" s="31"/>
      <c r="EF305" s="31"/>
      <c r="EG305" s="31"/>
      <c r="EH305" s="31"/>
      <c r="EI305" s="31"/>
      <c r="EJ305" s="31"/>
      <c r="EK305" s="31"/>
      <c r="EL305" s="31"/>
      <c r="EM305" s="31"/>
      <c r="EN305" s="31"/>
      <c r="EO305" s="31"/>
      <c r="EP305" s="31"/>
      <c r="EQ305" s="31"/>
      <c r="ER305" s="31"/>
      <c r="ES305" s="31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31"/>
      <c r="IX305" s="31"/>
      <c r="IY305" s="31"/>
      <c r="IZ305" s="31"/>
      <c r="JA305" s="31"/>
      <c r="JB305" s="31"/>
      <c r="JC305" s="31"/>
      <c r="JD305" s="31"/>
      <c r="JE305" s="31"/>
    </row>
    <row r="306" spans="1:26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31"/>
      <c r="IX306" s="31"/>
      <c r="IY306" s="31"/>
      <c r="IZ306" s="31"/>
      <c r="JA306" s="31"/>
      <c r="JB306" s="31"/>
      <c r="JC306" s="31"/>
      <c r="JD306" s="31"/>
      <c r="JE306" s="31"/>
    </row>
    <row r="307" spans="1:26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  <c r="DV307" s="31"/>
      <c r="DW307" s="31"/>
      <c r="DX307" s="31"/>
      <c r="DY307" s="31"/>
      <c r="DZ307" s="31"/>
      <c r="EA307" s="31"/>
      <c r="EB307" s="31"/>
      <c r="EC307" s="31"/>
      <c r="ED307" s="31"/>
      <c r="EE307" s="31"/>
      <c r="EF307" s="31"/>
      <c r="EG307" s="31"/>
      <c r="EH307" s="31"/>
      <c r="EI307" s="31"/>
      <c r="EJ307" s="31"/>
      <c r="EK307" s="31"/>
      <c r="EL307" s="31"/>
      <c r="EM307" s="31"/>
      <c r="EN307" s="31"/>
      <c r="EO307" s="31"/>
      <c r="EP307" s="31"/>
      <c r="EQ307" s="31"/>
      <c r="ER307" s="31"/>
      <c r="ES307" s="31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31"/>
      <c r="IX307" s="31"/>
      <c r="IY307" s="31"/>
      <c r="IZ307" s="31"/>
      <c r="JA307" s="31"/>
      <c r="JB307" s="31"/>
      <c r="JC307" s="31"/>
      <c r="JD307" s="31"/>
      <c r="JE307" s="31"/>
    </row>
    <row r="308" spans="1:26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31"/>
      <c r="IX308" s="31"/>
      <c r="IY308" s="31"/>
      <c r="IZ308" s="31"/>
      <c r="JA308" s="31"/>
      <c r="JB308" s="31"/>
      <c r="JC308" s="31"/>
      <c r="JD308" s="31"/>
      <c r="JE308" s="31"/>
    </row>
    <row r="309" spans="1:26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31"/>
      <c r="IX309" s="31"/>
      <c r="IY309" s="31"/>
      <c r="IZ309" s="31"/>
      <c r="JA309" s="31"/>
      <c r="JB309" s="31"/>
      <c r="JC309" s="31"/>
      <c r="JD309" s="31"/>
      <c r="JE309" s="31"/>
    </row>
    <row r="310" spans="1:26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31"/>
      <c r="IX310" s="31"/>
      <c r="IY310" s="31"/>
      <c r="IZ310" s="31"/>
      <c r="JA310" s="31"/>
      <c r="JB310" s="31"/>
      <c r="JC310" s="31"/>
      <c r="JD310" s="31"/>
      <c r="JE310" s="31"/>
    </row>
    <row r="311" spans="1:26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31"/>
      <c r="IX311" s="31"/>
      <c r="IY311" s="31"/>
      <c r="IZ311" s="31"/>
      <c r="JA311" s="31"/>
      <c r="JB311" s="31"/>
      <c r="JC311" s="31"/>
      <c r="JD311" s="31"/>
      <c r="JE311" s="31"/>
    </row>
    <row r="312" spans="1:26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31"/>
      <c r="IX312" s="31"/>
      <c r="IY312" s="31"/>
      <c r="IZ312" s="31"/>
      <c r="JA312" s="31"/>
      <c r="JB312" s="31"/>
      <c r="JC312" s="31"/>
      <c r="JD312" s="31"/>
      <c r="JE312" s="31"/>
    </row>
    <row r="313" spans="1:26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31"/>
      <c r="IX313" s="31"/>
      <c r="IY313" s="31"/>
      <c r="IZ313" s="31"/>
      <c r="JA313" s="31"/>
      <c r="JB313" s="31"/>
      <c r="JC313" s="31"/>
      <c r="JD313" s="31"/>
      <c r="JE313" s="31"/>
    </row>
    <row r="314" spans="1:26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31"/>
      <c r="EA314" s="31"/>
      <c r="EB314" s="31"/>
      <c r="EC314" s="31"/>
      <c r="ED314" s="31"/>
      <c r="EE314" s="31"/>
      <c r="EF314" s="31"/>
      <c r="EG314" s="31"/>
      <c r="EH314" s="31"/>
      <c r="EI314" s="31"/>
      <c r="EJ314" s="31"/>
      <c r="EK314" s="31"/>
      <c r="EL314" s="31"/>
      <c r="EM314" s="31"/>
      <c r="EN314" s="31"/>
      <c r="EO314" s="31"/>
      <c r="EP314" s="31"/>
      <c r="EQ314" s="31"/>
      <c r="ER314" s="31"/>
      <c r="ES314" s="31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31"/>
      <c r="IX314" s="31"/>
      <c r="IY314" s="31"/>
      <c r="IZ314" s="31"/>
      <c r="JA314" s="31"/>
      <c r="JB314" s="31"/>
      <c r="JC314" s="31"/>
      <c r="JD314" s="31"/>
      <c r="JE314" s="31"/>
    </row>
    <row r="315" spans="1:26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31"/>
      <c r="EA315" s="31"/>
      <c r="EB315" s="31"/>
      <c r="EC315" s="31"/>
      <c r="ED315" s="31"/>
      <c r="EE315" s="31"/>
      <c r="EF315" s="31"/>
      <c r="EG315" s="31"/>
      <c r="EH315" s="31"/>
      <c r="EI315" s="31"/>
      <c r="EJ315" s="31"/>
      <c r="EK315" s="31"/>
      <c r="EL315" s="31"/>
      <c r="EM315" s="31"/>
      <c r="EN315" s="31"/>
      <c r="EO315" s="31"/>
      <c r="EP315" s="31"/>
      <c r="EQ315" s="31"/>
      <c r="ER315" s="31"/>
      <c r="ES315" s="31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31"/>
      <c r="IX315" s="31"/>
      <c r="IY315" s="31"/>
      <c r="IZ315" s="31"/>
      <c r="JA315" s="31"/>
      <c r="JB315" s="31"/>
      <c r="JC315" s="31"/>
      <c r="JD315" s="31"/>
      <c r="JE315" s="31"/>
    </row>
    <row r="316" spans="1:26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31"/>
      <c r="IX316" s="31"/>
      <c r="IY316" s="31"/>
      <c r="IZ316" s="31"/>
      <c r="JA316" s="31"/>
      <c r="JB316" s="31"/>
      <c r="JC316" s="31"/>
      <c r="JD316" s="31"/>
      <c r="JE316" s="31"/>
    </row>
    <row r="317" spans="1:26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  <c r="DV317" s="31"/>
      <c r="DW317" s="31"/>
      <c r="DX317" s="31"/>
      <c r="DY317" s="31"/>
      <c r="DZ317" s="31"/>
      <c r="EA317" s="31"/>
      <c r="EB317" s="31"/>
      <c r="EC317" s="31"/>
      <c r="ED317" s="31"/>
      <c r="EE317" s="31"/>
      <c r="EF317" s="31"/>
      <c r="EG317" s="31"/>
      <c r="EH317" s="31"/>
      <c r="EI317" s="31"/>
      <c r="EJ317" s="31"/>
      <c r="EK317" s="31"/>
      <c r="EL317" s="31"/>
      <c r="EM317" s="31"/>
      <c r="EN317" s="31"/>
      <c r="EO317" s="31"/>
      <c r="EP317" s="31"/>
      <c r="EQ317" s="31"/>
      <c r="ER317" s="31"/>
      <c r="ES317" s="31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31"/>
      <c r="IX317" s="31"/>
      <c r="IY317" s="31"/>
      <c r="IZ317" s="31"/>
      <c r="JA317" s="31"/>
      <c r="JB317" s="31"/>
      <c r="JC317" s="31"/>
      <c r="JD317" s="31"/>
      <c r="JE317" s="31"/>
    </row>
    <row r="318" spans="1:26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1"/>
      <c r="CX318" s="31"/>
      <c r="CY318" s="31"/>
      <c r="CZ318" s="31"/>
      <c r="DA318" s="31"/>
      <c r="DB318" s="31"/>
      <c r="DC318" s="31"/>
      <c r="DD318" s="31"/>
      <c r="DE318" s="31"/>
      <c r="DF318" s="31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  <c r="DT318" s="31"/>
      <c r="DU318" s="31"/>
      <c r="DV318" s="31"/>
      <c r="DW318" s="31"/>
      <c r="DX318" s="31"/>
      <c r="DY318" s="31"/>
      <c r="DZ318" s="31"/>
      <c r="EA318" s="31"/>
      <c r="EB318" s="31"/>
      <c r="EC318" s="31"/>
      <c r="ED318" s="31"/>
      <c r="EE318" s="31"/>
      <c r="EF318" s="31"/>
      <c r="EG318" s="31"/>
      <c r="EH318" s="31"/>
      <c r="EI318" s="31"/>
      <c r="EJ318" s="31"/>
      <c r="EK318" s="31"/>
      <c r="EL318" s="31"/>
      <c r="EM318" s="31"/>
      <c r="EN318" s="31"/>
      <c r="EO318" s="31"/>
      <c r="EP318" s="31"/>
      <c r="EQ318" s="31"/>
      <c r="ER318" s="31"/>
      <c r="ES318" s="31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31"/>
      <c r="IX318" s="31"/>
      <c r="IY318" s="31"/>
      <c r="IZ318" s="31"/>
      <c r="JA318" s="31"/>
      <c r="JB318" s="31"/>
      <c r="JC318" s="31"/>
      <c r="JD318" s="31"/>
      <c r="JE318" s="31"/>
    </row>
    <row r="319" spans="1:26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1"/>
      <c r="CX319" s="31"/>
      <c r="CY319" s="31"/>
      <c r="CZ319" s="31"/>
      <c r="DA319" s="31"/>
      <c r="DB319" s="31"/>
      <c r="DC319" s="31"/>
      <c r="DD319" s="31"/>
      <c r="DE319" s="31"/>
      <c r="DF319" s="31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  <c r="DT319" s="31"/>
      <c r="DU319" s="31"/>
      <c r="DV319" s="31"/>
      <c r="DW319" s="31"/>
      <c r="DX319" s="31"/>
      <c r="DY319" s="31"/>
      <c r="DZ319" s="31"/>
      <c r="EA319" s="31"/>
      <c r="EB319" s="31"/>
      <c r="EC319" s="31"/>
      <c r="ED319" s="31"/>
      <c r="EE319" s="31"/>
      <c r="EF319" s="31"/>
      <c r="EG319" s="31"/>
      <c r="EH319" s="31"/>
      <c r="EI319" s="31"/>
      <c r="EJ319" s="31"/>
      <c r="EK319" s="31"/>
      <c r="EL319" s="31"/>
      <c r="EM319" s="31"/>
      <c r="EN319" s="31"/>
      <c r="EO319" s="31"/>
      <c r="EP319" s="31"/>
      <c r="EQ319" s="31"/>
      <c r="ER319" s="31"/>
      <c r="ES319" s="31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31"/>
      <c r="IX319" s="31"/>
      <c r="IY319" s="31"/>
      <c r="IZ319" s="31"/>
      <c r="JA319" s="31"/>
      <c r="JB319" s="31"/>
      <c r="JC319" s="31"/>
      <c r="JD319" s="31"/>
      <c r="JE319" s="31"/>
    </row>
    <row r="320" spans="1:26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1"/>
      <c r="CX320" s="31"/>
      <c r="CY320" s="31"/>
      <c r="CZ320" s="31"/>
      <c r="DA320" s="31"/>
      <c r="DB320" s="31"/>
      <c r="DC320" s="31"/>
      <c r="DD320" s="31"/>
      <c r="DE320" s="31"/>
      <c r="DF320" s="31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  <c r="DT320" s="31"/>
      <c r="DU320" s="31"/>
      <c r="DV320" s="31"/>
      <c r="DW320" s="31"/>
      <c r="DX320" s="31"/>
      <c r="DY320" s="31"/>
      <c r="DZ320" s="31"/>
      <c r="EA320" s="31"/>
      <c r="EB320" s="31"/>
      <c r="EC320" s="31"/>
      <c r="ED320" s="31"/>
      <c r="EE320" s="31"/>
      <c r="EF320" s="31"/>
      <c r="EG320" s="31"/>
      <c r="EH320" s="31"/>
      <c r="EI320" s="31"/>
      <c r="EJ320" s="31"/>
      <c r="EK320" s="31"/>
      <c r="EL320" s="31"/>
      <c r="EM320" s="31"/>
      <c r="EN320" s="31"/>
      <c r="EO320" s="31"/>
      <c r="EP320" s="31"/>
      <c r="EQ320" s="31"/>
      <c r="ER320" s="31"/>
      <c r="ES320" s="31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31"/>
      <c r="IX320" s="31"/>
      <c r="IY320" s="31"/>
      <c r="IZ320" s="31"/>
      <c r="JA320" s="31"/>
      <c r="JB320" s="31"/>
      <c r="JC320" s="31"/>
      <c r="JD320" s="31"/>
      <c r="JE320" s="31"/>
    </row>
    <row r="321" spans="1:26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  <c r="EQ321" s="31"/>
      <c r="ER321" s="31"/>
      <c r="ES321" s="31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31"/>
      <c r="IX321" s="31"/>
      <c r="IY321" s="31"/>
      <c r="IZ321" s="31"/>
      <c r="JA321" s="31"/>
      <c r="JB321" s="31"/>
      <c r="JC321" s="31"/>
      <c r="JD321" s="31"/>
      <c r="JE321" s="31"/>
    </row>
    <row r="322" spans="1:26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  <c r="EQ322" s="31"/>
      <c r="ER322" s="31"/>
      <c r="ES322" s="31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31"/>
      <c r="IX322" s="31"/>
      <c r="IY322" s="31"/>
      <c r="IZ322" s="31"/>
      <c r="JA322" s="31"/>
      <c r="JB322" s="31"/>
      <c r="JC322" s="31"/>
      <c r="JD322" s="31"/>
      <c r="JE322" s="31"/>
    </row>
    <row r="323" spans="1:26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31"/>
      <c r="EA323" s="31"/>
      <c r="EB323" s="31"/>
      <c r="EC323" s="31"/>
      <c r="ED323" s="31"/>
      <c r="EE323" s="31"/>
      <c r="EF323" s="31"/>
      <c r="EG323" s="31"/>
      <c r="EH323" s="31"/>
      <c r="EI323" s="31"/>
      <c r="EJ323" s="31"/>
      <c r="EK323" s="31"/>
      <c r="EL323" s="31"/>
      <c r="EM323" s="31"/>
      <c r="EN323" s="31"/>
      <c r="EO323" s="31"/>
      <c r="EP323" s="31"/>
      <c r="EQ323" s="31"/>
      <c r="ER323" s="31"/>
      <c r="ES323" s="31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31"/>
      <c r="IX323" s="31"/>
      <c r="IY323" s="31"/>
      <c r="IZ323" s="31"/>
      <c r="JA323" s="31"/>
      <c r="JB323" s="31"/>
      <c r="JC323" s="31"/>
      <c r="JD323" s="31"/>
      <c r="JE323" s="31"/>
    </row>
    <row r="324" spans="1:26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1"/>
      <c r="CX324" s="31"/>
      <c r="CY324" s="31"/>
      <c r="CZ324" s="31"/>
      <c r="DA324" s="31"/>
      <c r="DB324" s="31"/>
      <c r="DC324" s="31"/>
      <c r="DD324" s="31"/>
      <c r="DE324" s="31"/>
      <c r="DF324" s="31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  <c r="DT324" s="31"/>
      <c r="DU324" s="31"/>
      <c r="DV324" s="31"/>
      <c r="DW324" s="31"/>
      <c r="DX324" s="31"/>
      <c r="DY324" s="31"/>
      <c r="DZ324" s="31"/>
      <c r="EA324" s="31"/>
      <c r="EB324" s="31"/>
      <c r="EC324" s="31"/>
      <c r="ED324" s="31"/>
      <c r="EE324" s="31"/>
      <c r="EF324" s="31"/>
      <c r="EG324" s="31"/>
      <c r="EH324" s="31"/>
      <c r="EI324" s="31"/>
      <c r="EJ324" s="31"/>
      <c r="EK324" s="31"/>
      <c r="EL324" s="31"/>
      <c r="EM324" s="31"/>
      <c r="EN324" s="31"/>
      <c r="EO324" s="31"/>
      <c r="EP324" s="31"/>
      <c r="EQ324" s="31"/>
      <c r="ER324" s="31"/>
      <c r="ES324" s="31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31"/>
      <c r="IX324" s="31"/>
      <c r="IY324" s="31"/>
      <c r="IZ324" s="31"/>
      <c r="JA324" s="31"/>
      <c r="JB324" s="31"/>
      <c r="JC324" s="31"/>
      <c r="JD324" s="31"/>
      <c r="JE324" s="31"/>
    </row>
    <row r="325" spans="1:26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  <c r="IX325" s="31"/>
      <c r="IY325" s="31"/>
      <c r="IZ325" s="31"/>
      <c r="JA325" s="31"/>
      <c r="JB325" s="31"/>
      <c r="JC325" s="31"/>
      <c r="JD325" s="31"/>
      <c r="JE325" s="31"/>
    </row>
    <row r="326" spans="1:26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1"/>
      <c r="CX326" s="31"/>
      <c r="CY326" s="31"/>
      <c r="CZ326" s="31"/>
      <c r="DA326" s="31"/>
      <c r="DB326" s="31"/>
      <c r="DC326" s="31"/>
      <c r="DD326" s="31"/>
      <c r="DE326" s="31"/>
      <c r="DF326" s="31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  <c r="DT326" s="31"/>
      <c r="DU326" s="31"/>
      <c r="DV326" s="31"/>
      <c r="DW326" s="31"/>
      <c r="DX326" s="31"/>
      <c r="DY326" s="31"/>
      <c r="DZ326" s="31"/>
      <c r="EA326" s="31"/>
      <c r="EB326" s="31"/>
      <c r="EC326" s="31"/>
      <c r="ED326" s="31"/>
      <c r="EE326" s="31"/>
      <c r="EF326" s="31"/>
      <c r="EG326" s="31"/>
      <c r="EH326" s="31"/>
      <c r="EI326" s="31"/>
      <c r="EJ326" s="31"/>
      <c r="EK326" s="31"/>
      <c r="EL326" s="31"/>
      <c r="EM326" s="31"/>
      <c r="EN326" s="31"/>
      <c r="EO326" s="31"/>
      <c r="EP326" s="31"/>
      <c r="EQ326" s="31"/>
      <c r="ER326" s="31"/>
      <c r="ES326" s="31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31"/>
      <c r="IX326" s="31"/>
      <c r="IY326" s="31"/>
      <c r="IZ326" s="31"/>
      <c r="JA326" s="31"/>
      <c r="JB326" s="31"/>
      <c r="JC326" s="31"/>
      <c r="JD326" s="31"/>
      <c r="JE326" s="31"/>
    </row>
    <row r="327" spans="1:26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31"/>
      <c r="IX327" s="31"/>
      <c r="IY327" s="31"/>
      <c r="IZ327" s="31"/>
      <c r="JA327" s="31"/>
      <c r="JB327" s="31"/>
      <c r="JC327" s="31"/>
      <c r="JD327" s="31"/>
      <c r="JE327" s="31"/>
    </row>
    <row r="328" spans="1:26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31"/>
      <c r="IX328" s="31"/>
      <c r="IY328" s="31"/>
      <c r="IZ328" s="31"/>
      <c r="JA328" s="31"/>
      <c r="JB328" s="31"/>
      <c r="JC328" s="31"/>
      <c r="JD328" s="31"/>
      <c r="JE328" s="31"/>
    </row>
    <row r="329" spans="1:26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  <c r="IX329" s="31"/>
      <c r="IY329" s="31"/>
      <c r="IZ329" s="31"/>
      <c r="JA329" s="31"/>
      <c r="JB329" s="31"/>
      <c r="JC329" s="31"/>
      <c r="JD329" s="31"/>
      <c r="JE329" s="31"/>
    </row>
    <row r="330" spans="1:26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31"/>
      <c r="EA330" s="31"/>
      <c r="EB330" s="31"/>
      <c r="EC330" s="31"/>
      <c r="ED330" s="31"/>
      <c r="EE330" s="31"/>
      <c r="EF330" s="31"/>
      <c r="EG330" s="31"/>
      <c r="EH330" s="31"/>
      <c r="EI330" s="31"/>
      <c r="EJ330" s="31"/>
      <c r="EK330" s="31"/>
      <c r="EL330" s="31"/>
      <c r="EM330" s="31"/>
      <c r="EN330" s="31"/>
      <c r="EO330" s="31"/>
      <c r="EP330" s="31"/>
      <c r="EQ330" s="31"/>
      <c r="ER330" s="31"/>
      <c r="ES330" s="31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31"/>
      <c r="IX330" s="31"/>
      <c r="IY330" s="31"/>
      <c r="IZ330" s="31"/>
      <c r="JA330" s="31"/>
      <c r="JB330" s="31"/>
      <c r="JC330" s="31"/>
      <c r="JD330" s="31"/>
      <c r="JE330" s="31"/>
    </row>
    <row r="331" spans="1:26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31"/>
      <c r="EA331" s="31"/>
      <c r="EB331" s="31"/>
      <c r="EC331" s="31"/>
      <c r="ED331" s="31"/>
      <c r="EE331" s="31"/>
      <c r="EF331" s="31"/>
      <c r="EG331" s="31"/>
      <c r="EH331" s="31"/>
      <c r="EI331" s="31"/>
      <c r="EJ331" s="31"/>
      <c r="EK331" s="31"/>
      <c r="EL331" s="31"/>
      <c r="EM331" s="31"/>
      <c r="EN331" s="31"/>
      <c r="EO331" s="31"/>
      <c r="EP331" s="31"/>
      <c r="EQ331" s="31"/>
      <c r="ER331" s="31"/>
      <c r="ES331" s="31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31"/>
      <c r="IX331" s="31"/>
      <c r="IY331" s="31"/>
      <c r="IZ331" s="31"/>
      <c r="JA331" s="31"/>
      <c r="JB331" s="31"/>
      <c r="JC331" s="31"/>
      <c r="JD331" s="31"/>
      <c r="JE331" s="31"/>
    </row>
    <row r="332" spans="1:26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  <c r="DV332" s="31"/>
      <c r="DW332" s="31"/>
      <c r="DX332" s="31"/>
      <c r="DY332" s="31"/>
      <c r="DZ332" s="31"/>
      <c r="EA332" s="31"/>
      <c r="EB332" s="31"/>
      <c r="EC332" s="31"/>
      <c r="ED332" s="31"/>
      <c r="EE332" s="31"/>
      <c r="EF332" s="31"/>
      <c r="EG332" s="31"/>
      <c r="EH332" s="31"/>
      <c r="EI332" s="31"/>
      <c r="EJ332" s="31"/>
      <c r="EK332" s="31"/>
      <c r="EL332" s="31"/>
      <c r="EM332" s="31"/>
      <c r="EN332" s="31"/>
      <c r="EO332" s="31"/>
      <c r="EP332" s="31"/>
      <c r="EQ332" s="31"/>
      <c r="ER332" s="31"/>
      <c r="ES332" s="31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31"/>
      <c r="IX332" s="31"/>
      <c r="IY332" s="31"/>
      <c r="IZ332" s="31"/>
      <c r="JA332" s="31"/>
      <c r="JB332" s="31"/>
      <c r="JC332" s="31"/>
      <c r="JD332" s="31"/>
      <c r="JE332" s="31"/>
    </row>
    <row r="333" spans="1:26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31"/>
      <c r="EA333" s="31"/>
      <c r="EB333" s="31"/>
      <c r="EC333" s="31"/>
      <c r="ED333" s="31"/>
      <c r="EE333" s="31"/>
      <c r="EF333" s="31"/>
      <c r="EG333" s="31"/>
      <c r="EH333" s="31"/>
      <c r="EI333" s="31"/>
      <c r="EJ333" s="31"/>
      <c r="EK333" s="31"/>
      <c r="EL333" s="31"/>
      <c r="EM333" s="31"/>
      <c r="EN333" s="31"/>
      <c r="EO333" s="31"/>
      <c r="EP333" s="31"/>
      <c r="EQ333" s="31"/>
      <c r="ER333" s="31"/>
      <c r="ES333" s="31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31"/>
      <c r="IX333" s="31"/>
      <c r="IY333" s="31"/>
      <c r="IZ333" s="31"/>
      <c r="JA333" s="31"/>
      <c r="JB333" s="31"/>
      <c r="JC333" s="31"/>
      <c r="JD333" s="31"/>
      <c r="JE333" s="31"/>
    </row>
    <row r="334" spans="1:26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31"/>
      <c r="IX334" s="31"/>
      <c r="IY334" s="31"/>
      <c r="IZ334" s="31"/>
      <c r="JA334" s="31"/>
      <c r="JB334" s="31"/>
      <c r="JC334" s="31"/>
      <c r="JD334" s="31"/>
      <c r="JE334" s="31"/>
    </row>
    <row r="335" spans="1:26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31"/>
      <c r="IX335" s="31"/>
      <c r="IY335" s="31"/>
      <c r="IZ335" s="31"/>
      <c r="JA335" s="31"/>
      <c r="JB335" s="31"/>
      <c r="JC335" s="31"/>
      <c r="JD335" s="31"/>
      <c r="JE335" s="31"/>
    </row>
    <row r="336" spans="1:26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31"/>
      <c r="IX336" s="31"/>
      <c r="IY336" s="31"/>
      <c r="IZ336" s="31"/>
      <c r="JA336" s="31"/>
      <c r="JB336" s="31"/>
      <c r="JC336" s="31"/>
      <c r="JD336" s="31"/>
      <c r="JE336" s="31"/>
    </row>
    <row r="337" spans="1:26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  <c r="IX337" s="31"/>
      <c r="IY337" s="31"/>
      <c r="IZ337" s="31"/>
      <c r="JA337" s="31"/>
      <c r="JB337" s="31"/>
      <c r="JC337" s="31"/>
      <c r="JD337" s="31"/>
      <c r="JE337" s="31"/>
    </row>
    <row r="338" spans="1:26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31"/>
      <c r="EA338" s="31"/>
      <c r="EB338" s="31"/>
      <c r="EC338" s="31"/>
      <c r="ED338" s="31"/>
      <c r="EE338" s="31"/>
      <c r="EF338" s="31"/>
      <c r="EG338" s="31"/>
      <c r="EH338" s="31"/>
      <c r="EI338" s="31"/>
      <c r="EJ338" s="31"/>
      <c r="EK338" s="31"/>
      <c r="EL338" s="31"/>
      <c r="EM338" s="31"/>
      <c r="EN338" s="31"/>
      <c r="EO338" s="31"/>
      <c r="EP338" s="31"/>
      <c r="EQ338" s="31"/>
      <c r="ER338" s="31"/>
      <c r="ES338" s="31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31"/>
      <c r="IX338" s="31"/>
      <c r="IY338" s="31"/>
      <c r="IZ338" s="31"/>
      <c r="JA338" s="31"/>
      <c r="JB338" s="31"/>
      <c r="JC338" s="31"/>
      <c r="JD338" s="31"/>
      <c r="JE338" s="31"/>
    </row>
    <row r="339" spans="1:26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31"/>
      <c r="EA339" s="31"/>
      <c r="EB339" s="31"/>
      <c r="EC339" s="31"/>
      <c r="ED339" s="31"/>
      <c r="EE339" s="31"/>
      <c r="EF339" s="31"/>
      <c r="EG339" s="31"/>
      <c r="EH339" s="31"/>
      <c r="EI339" s="31"/>
      <c r="EJ339" s="31"/>
      <c r="EK339" s="31"/>
      <c r="EL339" s="31"/>
      <c r="EM339" s="31"/>
      <c r="EN339" s="31"/>
      <c r="EO339" s="31"/>
      <c r="EP339" s="31"/>
      <c r="EQ339" s="31"/>
      <c r="ER339" s="31"/>
      <c r="ES339" s="31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31"/>
      <c r="IX339" s="31"/>
      <c r="IY339" s="31"/>
      <c r="IZ339" s="31"/>
      <c r="JA339" s="31"/>
      <c r="JB339" s="31"/>
      <c r="JC339" s="31"/>
      <c r="JD339" s="31"/>
      <c r="JE339" s="31"/>
    </row>
    <row r="340" spans="1:26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31"/>
      <c r="IX340" s="31"/>
      <c r="IY340" s="31"/>
      <c r="IZ340" s="31"/>
      <c r="JA340" s="31"/>
      <c r="JB340" s="31"/>
      <c r="JC340" s="31"/>
      <c r="JD340" s="31"/>
      <c r="JE340" s="31"/>
    </row>
    <row r="341" spans="1:26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1"/>
      <c r="CX341" s="31"/>
      <c r="CY341" s="31"/>
      <c r="CZ341" s="31"/>
      <c r="DA341" s="31"/>
      <c r="DB341" s="31"/>
      <c r="DC341" s="31"/>
      <c r="DD341" s="31"/>
      <c r="DE341" s="31"/>
      <c r="DF341" s="31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  <c r="DT341" s="31"/>
      <c r="DU341" s="31"/>
      <c r="DV341" s="31"/>
      <c r="DW341" s="31"/>
      <c r="DX341" s="31"/>
      <c r="DY341" s="31"/>
      <c r="DZ341" s="31"/>
      <c r="EA341" s="31"/>
      <c r="EB341" s="31"/>
      <c r="EC341" s="31"/>
      <c r="ED341" s="31"/>
      <c r="EE341" s="31"/>
      <c r="EF341" s="31"/>
      <c r="EG341" s="31"/>
      <c r="EH341" s="31"/>
      <c r="EI341" s="31"/>
      <c r="EJ341" s="31"/>
      <c r="EK341" s="31"/>
      <c r="EL341" s="31"/>
      <c r="EM341" s="31"/>
      <c r="EN341" s="31"/>
      <c r="EO341" s="31"/>
      <c r="EP341" s="31"/>
      <c r="EQ341" s="31"/>
      <c r="ER341" s="31"/>
      <c r="ES341" s="31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31"/>
      <c r="IX341" s="31"/>
      <c r="IY341" s="31"/>
      <c r="IZ341" s="31"/>
      <c r="JA341" s="31"/>
      <c r="JB341" s="31"/>
      <c r="JC341" s="31"/>
      <c r="JD341" s="31"/>
      <c r="JE341" s="31"/>
    </row>
    <row r="342" spans="1:26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1"/>
      <c r="CX342" s="31"/>
      <c r="CY342" s="31"/>
      <c r="CZ342" s="31"/>
      <c r="DA342" s="31"/>
      <c r="DB342" s="31"/>
      <c r="DC342" s="31"/>
      <c r="DD342" s="31"/>
      <c r="DE342" s="31"/>
      <c r="DF342" s="31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  <c r="DT342" s="31"/>
      <c r="DU342" s="31"/>
      <c r="DV342" s="31"/>
      <c r="DW342" s="31"/>
      <c r="DX342" s="31"/>
      <c r="DY342" s="31"/>
      <c r="DZ342" s="31"/>
      <c r="EA342" s="31"/>
      <c r="EB342" s="31"/>
      <c r="EC342" s="31"/>
      <c r="ED342" s="31"/>
      <c r="EE342" s="31"/>
      <c r="EF342" s="31"/>
      <c r="EG342" s="31"/>
      <c r="EH342" s="31"/>
      <c r="EI342" s="31"/>
      <c r="EJ342" s="31"/>
      <c r="EK342" s="31"/>
      <c r="EL342" s="31"/>
      <c r="EM342" s="31"/>
      <c r="EN342" s="31"/>
      <c r="EO342" s="31"/>
      <c r="EP342" s="31"/>
      <c r="EQ342" s="31"/>
      <c r="ER342" s="31"/>
      <c r="ES342" s="31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31"/>
      <c r="IX342" s="31"/>
      <c r="IY342" s="31"/>
      <c r="IZ342" s="31"/>
      <c r="JA342" s="31"/>
      <c r="JB342" s="31"/>
      <c r="JC342" s="31"/>
      <c r="JD342" s="31"/>
      <c r="JE342" s="31"/>
    </row>
    <row r="343" spans="1:26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31"/>
      <c r="EA343" s="31"/>
      <c r="EB343" s="31"/>
      <c r="EC343" s="31"/>
      <c r="ED343" s="31"/>
      <c r="EE343" s="31"/>
      <c r="EF343" s="31"/>
      <c r="EG343" s="31"/>
      <c r="EH343" s="31"/>
      <c r="EI343" s="31"/>
      <c r="EJ343" s="31"/>
      <c r="EK343" s="31"/>
      <c r="EL343" s="31"/>
      <c r="EM343" s="31"/>
      <c r="EN343" s="31"/>
      <c r="EO343" s="31"/>
      <c r="EP343" s="31"/>
      <c r="EQ343" s="31"/>
      <c r="ER343" s="31"/>
      <c r="ES343" s="31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31"/>
      <c r="IX343" s="31"/>
      <c r="IY343" s="31"/>
      <c r="IZ343" s="31"/>
      <c r="JA343" s="31"/>
      <c r="JB343" s="31"/>
      <c r="JC343" s="31"/>
      <c r="JD343" s="31"/>
      <c r="JE343" s="31"/>
    </row>
    <row r="344" spans="1:26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1"/>
      <c r="CX344" s="31"/>
      <c r="CY344" s="31"/>
      <c r="CZ344" s="31"/>
      <c r="DA344" s="31"/>
      <c r="DB344" s="31"/>
      <c r="DC344" s="31"/>
      <c r="DD344" s="31"/>
      <c r="DE344" s="31"/>
      <c r="DF344" s="31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  <c r="DT344" s="31"/>
      <c r="DU344" s="31"/>
      <c r="DV344" s="31"/>
      <c r="DW344" s="31"/>
      <c r="DX344" s="31"/>
      <c r="DY344" s="31"/>
      <c r="DZ344" s="31"/>
      <c r="EA344" s="31"/>
      <c r="EB344" s="31"/>
      <c r="EC344" s="31"/>
      <c r="ED344" s="31"/>
      <c r="EE344" s="31"/>
      <c r="EF344" s="31"/>
      <c r="EG344" s="31"/>
      <c r="EH344" s="31"/>
      <c r="EI344" s="31"/>
      <c r="EJ344" s="31"/>
      <c r="EK344" s="31"/>
      <c r="EL344" s="31"/>
      <c r="EM344" s="31"/>
      <c r="EN344" s="31"/>
      <c r="EO344" s="31"/>
      <c r="EP344" s="31"/>
      <c r="EQ344" s="31"/>
      <c r="ER344" s="31"/>
      <c r="ES344" s="31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31"/>
      <c r="IX344" s="31"/>
      <c r="IY344" s="31"/>
      <c r="IZ344" s="31"/>
      <c r="JA344" s="31"/>
      <c r="JB344" s="31"/>
      <c r="JC344" s="31"/>
      <c r="JD344" s="31"/>
      <c r="JE344" s="31"/>
    </row>
    <row r="345" spans="1:26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31"/>
      <c r="EA345" s="31"/>
      <c r="EB345" s="31"/>
      <c r="EC345" s="31"/>
      <c r="ED345" s="31"/>
      <c r="EE345" s="31"/>
      <c r="EF345" s="31"/>
      <c r="EG345" s="31"/>
      <c r="EH345" s="31"/>
      <c r="EI345" s="31"/>
      <c r="EJ345" s="31"/>
      <c r="EK345" s="31"/>
      <c r="EL345" s="31"/>
      <c r="EM345" s="31"/>
      <c r="EN345" s="31"/>
      <c r="EO345" s="31"/>
      <c r="EP345" s="31"/>
      <c r="EQ345" s="31"/>
      <c r="ER345" s="31"/>
      <c r="ES345" s="31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31"/>
      <c r="IX345" s="31"/>
      <c r="IY345" s="31"/>
      <c r="IZ345" s="31"/>
      <c r="JA345" s="31"/>
      <c r="JB345" s="31"/>
      <c r="JC345" s="31"/>
      <c r="JD345" s="31"/>
      <c r="JE345" s="31"/>
    </row>
    <row r="346" spans="1:26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31"/>
      <c r="EA346" s="31"/>
      <c r="EB346" s="31"/>
      <c r="EC346" s="31"/>
      <c r="ED346" s="31"/>
      <c r="EE346" s="31"/>
      <c r="EF346" s="31"/>
      <c r="EG346" s="31"/>
      <c r="EH346" s="31"/>
      <c r="EI346" s="31"/>
      <c r="EJ346" s="31"/>
      <c r="EK346" s="31"/>
      <c r="EL346" s="31"/>
      <c r="EM346" s="31"/>
      <c r="EN346" s="31"/>
      <c r="EO346" s="31"/>
      <c r="EP346" s="31"/>
      <c r="EQ346" s="31"/>
      <c r="ER346" s="31"/>
      <c r="ES346" s="31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31"/>
      <c r="IX346" s="31"/>
      <c r="IY346" s="31"/>
      <c r="IZ346" s="31"/>
      <c r="JA346" s="31"/>
      <c r="JB346" s="31"/>
      <c r="JC346" s="31"/>
      <c r="JD346" s="31"/>
      <c r="JE346" s="31"/>
    </row>
    <row r="347" spans="1:26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31"/>
      <c r="EA347" s="31"/>
      <c r="EB347" s="31"/>
      <c r="EC347" s="31"/>
      <c r="ED347" s="31"/>
      <c r="EE347" s="31"/>
      <c r="EF347" s="31"/>
      <c r="EG347" s="31"/>
      <c r="EH347" s="31"/>
      <c r="EI347" s="31"/>
      <c r="EJ347" s="31"/>
      <c r="EK347" s="31"/>
      <c r="EL347" s="31"/>
      <c r="EM347" s="31"/>
      <c r="EN347" s="31"/>
      <c r="EO347" s="31"/>
      <c r="EP347" s="31"/>
      <c r="EQ347" s="31"/>
      <c r="ER347" s="31"/>
      <c r="ES347" s="31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31"/>
      <c r="IX347" s="31"/>
      <c r="IY347" s="31"/>
      <c r="IZ347" s="31"/>
      <c r="JA347" s="31"/>
      <c r="JB347" s="31"/>
      <c r="JC347" s="31"/>
      <c r="JD347" s="31"/>
      <c r="JE347" s="31"/>
    </row>
    <row r="348" spans="1:26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31"/>
      <c r="IX348" s="31"/>
      <c r="IY348" s="31"/>
      <c r="IZ348" s="31"/>
      <c r="JA348" s="31"/>
      <c r="JB348" s="31"/>
      <c r="JC348" s="31"/>
      <c r="JD348" s="31"/>
      <c r="JE348" s="31"/>
    </row>
    <row r="349" spans="1:26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31"/>
      <c r="IX349" s="31"/>
      <c r="IY349" s="31"/>
      <c r="IZ349" s="31"/>
      <c r="JA349" s="31"/>
      <c r="JB349" s="31"/>
      <c r="JC349" s="31"/>
      <c r="JD349" s="31"/>
      <c r="JE349" s="31"/>
    </row>
    <row r="350" spans="1:26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31"/>
      <c r="EA350" s="31"/>
      <c r="EB350" s="31"/>
      <c r="EC350" s="31"/>
      <c r="ED350" s="31"/>
      <c r="EE350" s="31"/>
      <c r="EF350" s="31"/>
      <c r="EG350" s="31"/>
      <c r="EH350" s="31"/>
      <c r="EI350" s="31"/>
      <c r="EJ350" s="31"/>
      <c r="EK350" s="31"/>
      <c r="EL350" s="31"/>
      <c r="EM350" s="31"/>
      <c r="EN350" s="31"/>
      <c r="EO350" s="31"/>
      <c r="EP350" s="31"/>
      <c r="EQ350" s="31"/>
      <c r="ER350" s="31"/>
      <c r="ES350" s="31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31"/>
      <c r="IX350" s="31"/>
      <c r="IY350" s="31"/>
      <c r="IZ350" s="31"/>
      <c r="JA350" s="31"/>
      <c r="JB350" s="31"/>
      <c r="JC350" s="31"/>
      <c r="JD350" s="31"/>
      <c r="JE350" s="31"/>
    </row>
    <row r="351" spans="1:26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1"/>
      <c r="CX351" s="31"/>
      <c r="CY351" s="31"/>
      <c r="CZ351" s="31"/>
      <c r="DA351" s="31"/>
      <c r="DB351" s="31"/>
      <c r="DC351" s="31"/>
      <c r="DD351" s="31"/>
      <c r="DE351" s="31"/>
      <c r="DF351" s="31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  <c r="DT351" s="31"/>
      <c r="DU351" s="31"/>
      <c r="DV351" s="31"/>
      <c r="DW351" s="31"/>
      <c r="DX351" s="31"/>
      <c r="DY351" s="31"/>
      <c r="DZ351" s="31"/>
      <c r="EA351" s="31"/>
      <c r="EB351" s="31"/>
      <c r="EC351" s="31"/>
      <c r="ED351" s="31"/>
      <c r="EE351" s="31"/>
      <c r="EF351" s="31"/>
      <c r="EG351" s="31"/>
      <c r="EH351" s="31"/>
      <c r="EI351" s="31"/>
      <c r="EJ351" s="31"/>
      <c r="EK351" s="31"/>
      <c r="EL351" s="31"/>
      <c r="EM351" s="31"/>
      <c r="EN351" s="31"/>
      <c r="EO351" s="31"/>
      <c r="EP351" s="31"/>
      <c r="EQ351" s="31"/>
      <c r="ER351" s="31"/>
      <c r="ES351" s="31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31"/>
      <c r="IX351" s="31"/>
      <c r="IY351" s="31"/>
      <c r="IZ351" s="31"/>
      <c r="JA351" s="31"/>
      <c r="JB351" s="31"/>
      <c r="JC351" s="31"/>
      <c r="JD351" s="31"/>
      <c r="JE351" s="31"/>
    </row>
    <row r="352" spans="1:26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31"/>
      <c r="EA352" s="31"/>
      <c r="EB352" s="31"/>
      <c r="EC352" s="31"/>
      <c r="ED352" s="31"/>
      <c r="EE352" s="31"/>
      <c r="EF352" s="31"/>
      <c r="EG352" s="31"/>
      <c r="EH352" s="31"/>
      <c r="EI352" s="31"/>
      <c r="EJ352" s="31"/>
      <c r="EK352" s="31"/>
      <c r="EL352" s="31"/>
      <c r="EM352" s="31"/>
      <c r="EN352" s="31"/>
      <c r="EO352" s="31"/>
      <c r="EP352" s="31"/>
      <c r="EQ352" s="31"/>
      <c r="ER352" s="31"/>
      <c r="ES352" s="31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31"/>
      <c r="IX352" s="31"/>
      <c r="IY352" s="31"/>
      <c r="IZ352" s="31"/>
      <c r="JA352" s="31"/>
      <c r="JB352" s="31"/>
      <c r="JC352" s="31"/>
      <c r="JD352" s="31"/>
      <c r="JE352" s="31"/>
    </row>
    <row r="353" spans="1:26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  <c r="DT353" s="31"/>
      <c r="DU353" s="31"/>
      <c r="DV353" s="31"/>
      <c r="DW353" s="31"/>
      <c r="DX353" s="31"/>
      <c r="DY353" s="31"/>
      <c r="DZ353" s="31"/>
      <c r="EA353" s="31"/>
      <c r="EB353" s="31"/>
      <c r="EC353" s="31"/>
      <c r="ED353" s="31"/>
      <c r="EE353" s="31"/>
      <c r="EF353" s="31"/>
      <c r="EG353" s="31"/>
      <c r="EH353" s="31"/>
      <c r="EI353" s="31"/>
      <c r="EJ353" s="31"/>
      <c r="EK353" s="31"/>
      <c r="EL353" s="31"/>
      <c r="EM353" s="31"/>
      <c r="EN353" s="31"/>
      <c r="EO353" s="31"/>
      <c r="EP353" s="31"/>
      <c r="EQ353" s="31"/>
      <c r="ER353" s="31"/>
      <c r="ES353" s="31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31"/>
      <c r="IX353" s="31"/>
      <c r="IY353" s="31"/>
      <c r="IZ353" s="31"/>
      <c r="JA353" s="31"/>
      <c r="JB353" s="31"/>
      <c r="JC353" s="31"/>
      <c r="JD353" s="31"/>
      <c r="JE353" s="31"/>
    </row>
    <row r="354" spans="1:26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31"/>
      <c r="EA354" s="31"/>
      <c r="EB354" s="31"/>
      <c r="EC354" s="31"/>
      <c r="ED354" s="31"/>
      <c r="EE354" s="31"/>
      <c r="EF354" s="31"/>
      <c r="EG354" s="31"/>
      <c r="EH354" s="31"/>
      <c r="EI354" s="31"/>
      <c r="EJ354" s="31"/>
      <c r="EK354" s="31"/>
      <c r="EL354" s="31"/>
      <c r="EM354" s="31"/>
      <c r="EN354" s="31"/>
      <c r="EO354" s="31"/>
      <c r="EP354" s="31"/>
      <c r="EQ354" s="31"/>
      <c r="ER354" s="31"/>
      <c r="ES354" s="31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31"/>
      <c r="IX354" s="31"/>
      <c r="IY354" s="31"/>
      <c r="IZ354" s="31"/>
      <c r="JA354" s="31"/>
      <c r="JB354" s="31"/>
      <c r="JC354" s="31"/>
      <c r="JD354" s="31"/>
      <c r="JE354" s="31"/>
    </row>
    <row r="355" spans="1:26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31"/>
      <c r="IX355" s="31"/>
      <c r="IY355" s="31"/>
      <c r="IZ355" s="31"/>
      <c r="JA355" s="31"/>
      <c r="JB355" s="31"/>
      <c r="JC355" s="31"/>
      <c r="JD355" s="31"/>
      <c r="JE355" s="31"/>
    </row>
    <row r="356" spans="1:26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31"/>
      <c r="EA356" s="31"/>
      <c r="EB356" s="31"/>
      <c r="EC356" s="31"/>
      <c r="ED356" s="31"/>
      <c r="EE356" s="31"/>
      <c r="EF356" s="31"/>
      <c r="EG356" s="31"/>
      <c r="EH356" s="31"/>
      <c r="EI356" s="31"/>
      <c r="EJ356" s="31"/>
      <c r="EK356" s="31"/>
      <c r="EL356" s="31"/>
      <c r="EM356" s="31"/>
      <c r="EN356" s="31"/>
      <c r="EO356" s="31"/>
      <c r="EP356" s="31"/>
      <c r="EQ356" s="31"/>
      <c r="ER356" s="31"/>
      <c r="ES356" s="31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31"/>
      <c r="IX356" s="31"/>
      <c r="IY356" s="31"/>
      <c r="IZ356" s="31"/>
      <c r="JA356" s="31"/>
      <c r="JB356" s="31"/>
      <c r="JC356" s="31"/>
      <c r="JD356" s="31"/>
      <c r="JE356" s="31"/>
    </row>
    <row r="357" spans="1:26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31"/>
      <c r="EA357" s="31"/>
      <c r="EB357" s="31"/>
      <c r="EC357" s="31"/>
      <c r="ED357" s="31"/>
      <c r="EE357" s="31"/>
      <c r="EF357" s="31"/>
      <c r="EG357" s="31"/>
      <c r="EH357" s="31"/>
      <c r="EI357" s="31"/>
      <c r="EJ357" s="31"/>
      <c r="EK357" s="31"/>
      <c r="EL357" s="31"/>
      <c r="EM357" s="31"/>
      <c r="EN357" s="31"/>
      <c r="EO357" s="31"/>
      <c r="EP357" s="31"/>
      <c r="EQ357" s="31"/>
      <c r="ER357" s="31"/>
      <c r="ES357" s="31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31"/>
      <c r="IX357" s="31"/>
      <c r="IY357" s="31"/>
      <c r="IZ357" s="31"/>
      <c r="JA357" s="31"/>
      <c r="JB357" s="31"/>
      <c r="JC357" s="31"/>
      <c r="JD357" s="31"/>
      <c r="JE357" s="31"/>
    </row>
    <row r="358" spans="1:26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1"/>
      <c r="DH358" s="31"/>
      <c r="DI358" s="31"/>
      <c r="DJ358" s="31"/>
      <c r="DK358" s="31"/>
      <c r="DL358" s="31"/>
      <c r="DM358" s="31"/>
      <c r="DN358" s="31"/>
      <c r="DO358" s="31"/>
      <c r="DP358" s="31"/>
      <c r="DQ358" s="31"/>
      <c r="DR358" s="31"/>
      <c r="DS358" s="31"/>
      <c r="DT358" s="31"/>
      <c r="DU358" s="31"/>
      <c r="DV358" s="31"/>
      <c r="DW358" s="31"/>
      <c r="DX358" s="31"/>
      <c r="DY358" s="31"/>
      <c r="DZ358" s="31"/>
      <c r="EA358" s="31"/>
      <c r="EB358" s="31"/>
      <c r="EC358" s="31"/>
      <c r="ED358" s="31"/>
      <c r="EE358" s="31"/>
      <c r="EF358" s="31"/>
      <c r="EG358" s="31"/>
      <c r="EH358" s="31"/>
      <c r="EI358" s="31"/>
      <c r="EJ358" s="31"/>
      <c r="EK358" s="31"/>
      <c r="EL358" s="31"/>
      <c r="EM358" s="31"/>
      <c r="EN358" s="31"/>
      <c r="EO358" s="31"/>
      <c r="EP358" s="31"/>
      <c r="EQ358" s="31"/>
      <c r="ER358" s="31"/>
      <c r="ES358" s="31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31"/>
      <c r="IX358" s="31"/>
      <c r="IY358" s="31"/>
      <c r="IZ358" s="31"/>
      <c r="JA358" s="31"/>
      <c r="JB358" s="31"/>
      <c r="JC358" s="31"/>
      <c r="JD358" s="31"/>
      <c r="JE358" s="31"/>
    </row>
    <row r="359" spans="1:26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31"/>
      <c r="EA359" s="31"/>
      <c r="EB359" s="31"/>
      <c r="EC359" s="31"/>
      <c r="ED359" s="31"/>
      <c r="EE359" s="31"/>
      <c r="EF359" s="31"/>
      <c r="EG359" s="31"/>
      <c r="EH359" s="31"/>
      <c r="EI359" s="31"/>
      <c r="EJ359" s="31"/>
      <c r="EK359" s="31"/>
      <c r="EL359" s="31"/>
      <c r="EM359" s="31"/>
      <c r="EN359" s="31"/>
      <c r="EO359" s="31"/>
      <c r="EP359" s="31"/>
      <c r="EQ359" s="31"/>
      <c r="ER359" s="31"/>
      <c r="ES359" s="31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31"/>
      <c r="IX359" s="31"/>
      <c r="IY359" s="31"/>
      <c r="IZ359" s="31"/>
      <c r="JA359" s="31"/>
      <c r="JB359" s="31"/>
      <c r="JC359" s="31"/>
      <c r="JD359" s="31"/>
      <c r="JE359" s="31"/>
    </row>
    <row r="360" spans="1:26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31"/>
      <c r="IX360" s="31"/>
      <c r="IY360" s="31"/>
      <c r="IZ360" s="31"/>
      <c r="JA360" s="31"/>
      <c r="JB360" s="31"/>
      <c r="JC360" s="31"/>
      <c r="JD360" s="31"/>
      <c r="JE360" s="31"/>
    </row>
    <row r="361" spans="1:26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31"/>
      <c r="IX361" s="31"/>
      <c r="IY361" s="31"/>
      <c r="IZ361" s="31"/>
      <c r="JA361" s="31"/>
      <c r="JB361" s="31"/>
      <c r="JC361" s="31"/>
      <c r="JD361" s="31"/>
      <c r="JE361" s="31"/>
    </row>
    <row r="362" spans="1:26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31"/>
      <c r="EA362" s="31"/>
      <c r="EB362" s="31"/>
      <c r="EC362" s="31"/>
      <c r="ED362" s="31"/>
      <c r="EE362" s="31"/>
      <c r="EF362" s="31"/>
      <c r="EG362" s="31"/>
      <c r="EH362" s="31"/>
      <c r="EI362" s="31"/>
      <c r="EJ362" s="31"/>
      <c r="EK362" s="31"/>
      <c r="EL362" s="31"/>
      <c r="EM362" s="31"/>
      <c r="EN362" s="31"/>
      <c r="EO362" s="31"/>
      <c r="EP362" s="31"/>
      <c r="EQ362" s="31"/>
      <c r="ER362" s="31"/>
      <c r="ES362" s="31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31"/>
      <c r="IX362" s="31"/>
      <c r="IY362" s="31"/>
      <c r="IZ362" s="31"/>
      <c r="JA362" s="31"/>
      <c r="JB362" s="31"/>
      <c r="JC362" s="31"/>
      <c r="JD362" s="31"/>
      <c r="JE362" s="31"/>
    </row>
    <row r="363" spans="1:26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1"/>
      <c r="CX363" s="31"/>
      <c r="CY363" s="31"/>
      <c r="CZ363" s="31"/>
      <c r="DA363" s="31"/>
      <c r="DB363" s="31"/>
      <c r="DC363" s="31"/>
      <c r="DD363" s="31"/>
      <c r="DE363" s="31"/>
      <c r="DF363" s="31"/>
      <c r="DG363" s="31"/>
      <c r="DH363" s="31"/>
      <c r="DI363" s="31"/>
      <c r="DJ363" s="31"/>
      <c r="DK363" s="31"/>
      <c r="DL363" s="31"/>
      <c r="DM363" s="31"/>
      <c r="DN363" s="31"/>
      <c r="DO363" s="31"/>
      <c r="DP363" s="31"/>
      <c r="DQ363" s="31"/>
      <c r="DR363" s="31"/>
      <c r="DS363" s="31"/>
      <c r="DT363" s="31"/>
      <c r="DU363" s="31"/>
      <c r="DV363" s="31"/>
      <c r="DW363" s="31"/>
      <c r="DX363" s="31"/>
      <c r="DY363" s="31"/>
      <c r="DZ363" s="31"/>
      <c r="EA363" s="31"/>
      <c r="EB363" s="31"/>
      <c r="EC363" s="31"/>
      <c r="ED363" s="31"/>
      <c r="EE363" s="31"/>
      <c r="EF363" s="31"/>
      <c r="EG363" s="31"/>
      <c r="EH363" s="31"/>
      <c r="EI363" s="31"/>
      <c r="EJ363" s="31"/>
      <c r="EK363" s="31"/>
      <c r="EL363" s="31"/>
      <c r="EM363" s="31"/>
      <c r="EN363" s="31"/>
      <c r="EO363" s="31"/>
      <c r="EP363" s="31"/>
      <c r="EQ363" s="31"/>
      <c r="ER363" s="31"/>
      <c r="ES363" s="31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31"/>
      <c r="IX363" s="31"/>
      <c r="IY363" s="31"/>
      <c r="IZ363" s="31"/>
      <c r="JA363" s="31"/>
      <c r="JB363" s="31"/>
      <c r="JC363" s="31"/>
      <c r="JD363" s="31"/>
      <c r="JE363" s="31"/>
    </row>
    <row r="364" spans="1:26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31"/>
      <c r="EA364" s="31"/>
      <c r="EB364" s="31"/>
      <c r="EC364" s="31"/>
      <c r="ED364" s="31"/>
      <c r="EE364" s="31"/>
      <c r="EF364" s="31"/>
      <c r="EG364" s="31"/>
      <c r="EH364" s="31"/>
      <c r="EI364" s="31"/>
      <c r="EJ364" s="31"/>
      <c r="EK364" s="31"/>
      <c r="EL364" s="31"/>
      <c r="EM364" s="31"/>
      <c r="EN364" s="31"/>
      <c r="EO364" s="31"/>
      <c r="EP364" s="31"/>
      <c r="EQ364" s="31"/>
      <c r="ER364" s="31"/>
      <c r="ES364" s="31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31"/>
      <c r="IX364" s="31"/>
      <c r="IY364" s="31"/>
      <c r="IZ364" s="31"/>
      <c r="JA364" s="31"/>
      <c r="JB364" s="31"/>
      <c r="JC364" s="31"/>
      <c r="JD364" s="31"/>
      <c r="JE364" s="31"/>
    </row>
    <row r="365" spans="1:2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1"/>
      <c r="CX365" s="31"/>
      <c r="CY365" s="31"/>
      <c r="CZ365" s="31"/>
      <c r="DA365" s="31"/>
      <c r="DB365" s="31"/>
      <c r="DC365" s="31"/>
      <c r="DD365" s="31"/>
      <c r="DE365" s="31"/>
      <c r="DF365" s="31"/>
      <c r="DG365" s="31"/>
      <c r="DH365" s="31"/>
      <c r="DI365" s="31"/>
      <c r="DJ365" s="31"/>
      <c r="DK365" s="31"/>
      <c r="DL365" s="31"/>
      <c r="DM365" s="31"/>
      <c r="DN365" s="31"/>
      <c r="DO365" s="31"/>
      <c r="DP365" s="31"/>
      <c r="DQ365" s="31"/>
      <c r="DR365" s="31"/>
      <c r="DS365" s="31"/>
      <c r="DT365" s="31"/>
      <c r="DU365" s="31"/>
      <c r="DV365" s="31"/>
      <c r="DW365" s="31"/>
      <c r="DX365" s="31"/>
      <c r="DY365" s="31"/>
      <c r="DZ365" s="31"/>
      <c r="EA365" s="31"/>
      <c r="EB365" s="31"/>
      <c r="EC365" s="31"/>
      <c r="ED365" s="31"/>
      <c r="EE365" s="31"/>
      <c r="EF365" s="31"/>
      <c r="EG365" s="31"/>
      <c r="EH365" s="31"/>
      <c r="EI365" s="31"/>
      <c r="EJ365" s="31"/>
      <c r="EK365" s="31"/>
      <c r="EL365" s="31"/>
      <c r="EM365" s="31"/>
      <c r="EN365" s="31"/>
      <c r="EO365" s="31"/>
      <c r="EP365" s="31"/>
      <c r="EQ365" s="31"/>
      <c r="ER365" s="31"/>
      <c r="ES365" s="31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31"/>
      <c r="IX365" s="31"/>
      <c r="IY365" s="31"/>
      <c r="IZ365" s="31"/>
      <c r="JA365" s="31"/>
      <c r="JB365" s="31"/>
      <c r="JC365" s="31"/>
      <c r="JD365" s="31"/>
      <c r="JE365" s="31"/>
    </row>
    <row r="366" spans="1:26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31"/>
      <c r="EA366" s="31"/>
      <c r="EB366" s="31"/>
      <c r="EC366" s="31"/>
      <c r="ED366" s="31"/>
      <c r="EE366" s="31"/>
      <c r="EF366" s="31"/>
      <c r="EG366" s="31"/>
      <c r="EH366" s="31"/>
      <c r="EI366" s="31"/>
      <c r="EJ366" s="31"/>
      <c r="EK366" s="31"/>
      <c r="EL366" s="31"/>
      <c r="EM366" s="31"/>
      <c r="EN366" s="31"/>
      <c r="EO366" s="31"/>
      <c r="EP366" s="31"/>
      <c r="EQ366" s="31"/>
      <c r="ER366" s="31"/>
      <c r="ES366" s="31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31"/>
      <c r="IX366" s="31"/>
      <c r="IY366" s="31"/>
      <c r="IZ366" s="31"/>
      <c r="JA366" s="31"/>
      <c r="JB366" s="31"/>
      <c r="JC366" s="31"/>
      <c r="JD366" s="31"/>
      <c r="JE366" s="31"/>
    </row>
    <row r="367" spans="1:26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31"/>
      <c r="EA367" s="31"/>
      <c r="EB367" s="31"/>
      <c r="EC367" s="31"/>
      <c r="ED367" s="31"/>
      <c r="EE367" s="31"/>
      <c r="EF367" s="31"/>
      <c r="EG367" s="31"/>
      <c r="EH367" s="31"/>
      <c r="EI367" s="31"/>
      <c r="EJ367" s="31"/>
      <c r="EK367" s="31"/>
      <c r="EL367" s="31"/>
      <c r="EM367" s="31"/>
      <c r="EN367" s="31"/>
      <c r="EO367" s="31"/>
      <c r="EP367" s="31"/>
      <c r="EQ367" s="31"/>
      <c r="ER367" s="31"/>
      <c r="ES367" s="31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31"/>
      <c r="IX367" s="31"/>
      <c r="IY367" s="31"/>
      <c r="IZ367" s="31"/>
      <c r="JA367" s="31"/>
      <c r="JB367" s="31"/>
      <c r="JC367" s="31"/>
      <c r="JD367" s="31"/>
      <c r="JE367" s="31"/>
    </row>
    <row r="368" spans="1:26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31"/>
      <c r="IX368" s="31"/>
      <c r="IY368" s="31"/>
      <c r="IZ368" s="31"/>
      <c r="JA368" s="31"/>
      <c r="JB368" s="31"/>
      <c r="JC368" s="31"/>
      <c r="JD368" s="31"/>
      <c r="JE368" s="31"/>
    </row>
    <row r="369" spans="1:26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31"/>
      <c r="IX369" s="31"/>
      <c r="IY369" s="31"/>
      <c r="IZ369" s="31"/>
      <c r="JA369" s="31"/>
      <c r="JB369" s="31"/>
      <c r="JC369" s="31"/>
      <c r="JD369" s="31"/>
      <c r="JE369" s="31"/>
    </row>
    <row r="370" spans="1:26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31"/>
      <c r="IX370" s="31"/>
      <c r="IY370" s="31"/>
      <c r="IZ370" s="31"/>
      <c r="JA370" s="31"/>
      <c r="JB370" s="31"/>
      <c r="JC370" s="31"/>
      <c r="JD370" s="31"/>
      <c r="JE370" s="31"/>
    </row>
    <row r="371" spans="1:26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31"/>
      <c r="IX371" s="31"/>
      <c r="IY371" s="31"/>
      <c r="IZ371" s="31"/>
      <c r="JA371" s="31"/>
      <c r="JB371" s="31"/>
      <c r="JC371" s="31"/>
      <c r="JD371" s="31"/>
      <c r="JE371" s="31"/>
    </row>
    <row r="372" spans="1:26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31"/>
      <c r="EA372" s="31"/>
      <c r="EB372" s="31"/>
      <c r="EC372" s="31"/>
      <c r="ED372" s="31"/>
      <c r="EE372" s="31"/>
      <c r="EF372" s="31"/>
      <c r="EG372" s="31"/>
      <c r="EH372" s="31"/>
      <c r="EI372" s="31"/>
      <c r="EJ372" s="31"/>
      <c r="EK372" s="31"/>
      <c r="EL372" s="31"/>
      <c r="EM372" s="31"/>
      <c r="EN372" s="31"/>
      <c r="EO372" s="31"/>
      <c r="EP372" s="31"/>
      <c r="EQ372" s="31"/>
      <c r="ER372" s="31"/>
      <c r="ES372" s="31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31"/>
      <c r="IX372" s="31"/>
      <c r="IY372" s="31"/>
      <c r="IZ372" s="31"/>
      <c r="JA372" s="31"/>
      <c r="JB372" s="31"/>
      <c r="JC372" s="31"/>
      <c r="JD372" s="31"/>
      <c r="JE372" s="31"/>
    </row>
    <row r="373" spans="1:26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31"/>
      <c r="EA373" s="31"/>
      <c r="EB373" s="31"/>
      <c r="EC373" s="31"/>
      <c r="ED373" s="31"/>
      <c r="EE373" s="31"/>
      <c r="EF373" s="31"/>
      <c r="EG373" s="31"/>
      <c r="EH373" s="31"/>
      <c r="EI373" s="31"/>
      <c r="EJ373" s="31"/>
      <c r="EK373" s="31"/>
      <c r="EL373" s="31"/>
      <c r="EM373" s="31"/>
      <c r="EN373" s="31"/>
      <c r="EO373" s="31"/>
      <c r="EP373" s="31"/>
      <c r="EQ373" s="31"/>
      <c r="ER373" s="31"/>
      <c r="ES373" s="31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31"/>
      <c r="IX373" s="31"/>
      <c r="IY373" s="31"/>
      <c r="IZ373" s="31"/>
      <c r="JA373" s="31"/>
      <c r="JB373" s="31"/>
      <c r="JC373" s="31"/>
      <c r="JD373" s="31"/>
      <c r="JE373" s="31"/>
    </row>
    <row r="374" spans="1:26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31"/>
      <c r="EA374" s="31"/>
      <c r="EB374" s="31"/>
      <c r="EC374" s="31"/>
      <c r="ED374" s="31"/>
      <c r="EE374" s="31"/>
      <c r="EF374" s="31"/>
      <c r="EG374" s="31"/>
      <c r="EH374" s="31"/>
      <c r="EI374" s="31"/>
      <c r="EJ374" s="31"/>
      <c r="EK374" s="31"/>
      <c r="EL374" s="31"/>
      <c r="EM374" s="31"/>
      <c r="EN374" s="31"/>
      <c r="EO374" s="31"/>
      <c r="EP374" s="31"/>
      <c r="EQ374" s="31"/>
      <c r="ER374" s="31"/>
      <c r="ES374" s="31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31"/>
      <c r="IX374" s="31"/>
      <c r="IY374" s="31"/>
      <c r="IZ374" s="31"/>
      <c r="JA374" s="31"/>
      <c r="JB374" s="31"/>
      <c r="JC374" s="31"/>
      <c r="JD374" s="31"/>
      <c r="JE374" s="31"/>
    </row>
    <row r="375" spans="1:26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31"/>
      <c r="EA375" s="31"/>
      <c r="EB375" s="31"/>
      <c r="EC375" s="31"/>
      <c r="ED375" s="31"/>
      <c r="EE375" s="31"/>
      <c r="EF375" s="31"/>
      <c r="EG375" s="31"/>
      <c r="EH375" s="31"/>
      <c r="EI375" s="31"/>
      <c r="EJ375" s="31"/>
      <c r="EK375" s="31"/>
      <c r="EL375" s="31"/>
      <c r="EM375" s="31"/>
      <c r="EN375" s="31"/>
      <c r="EO375" s="31"/>
      <c r="EP375" s="31"/>
      <c r="EQ375" s="31"/>
      <c r="ER375" s="31"/>
      <c r="ES375" s="31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31"/>
      <c r="IX375" s="31"/>
      <c r="IY375" s="31"/>
      <c r="IZ375" s="31"/>
      <c r="JA375" s="31"/>
      <c r="JB375" s="31"/>
      <c r="JC375" s="31"/>
      <c r="JD375" s="31"/>
      <c r="JE375" s="31"/>
    </row>
    <row r="376" spans="1:26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31"/>
      <c r="EA376" s="31"/>
      <c r="EB376" s="31"/>
      <c r="EC376" s="31"/>
      <c r="ED376" s="31"/>
      <c r="EE376" s="31"/>
      <c r="EF376" s="31"/>
      <c r="EG376" s="31"/>
      <c r="EH376" s="31"/>
      <c r="EI376" s="31"/>
      <c r="EJ376" s="31"/>
      <c r="EK376" s="31"/>
      <c r="EL376" s="31"/>
      <c r="EM376" s="31"/>
      <c r="EN376" s="31"/>
      <c r="EO376" s="31"/>
      <c r="EP376" s="31"/>
      <c r="EQ376" s="31"/>
      <c r="ER376" s="31"/>
      <c r="ES376" s="31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31"/>
      <c r="IX376" s="31"/>
      <c r="IY376" s="31"/>
      <c r="IZ376" s="31"/>
      <c r="JA376" s="31"/>
      <c r="JB376" s="31"/>
      <c r="JC376" s="31"/>
      <c r="JD376" s="31"/>
      <c r="JE376" s="31"/>
    </row>
    <row r="377" spans="1:26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31"/>
      <c r="EA377" s="31"/>
      <c r="EB377" s="31"/>
      <c r="EC377" s="31"/>
      <c r="ED377" s="31"/>
      <c r="EE377" s="31"/>
      <c r="EF377" s="31"/>
      <c r="EG377" s="31"/>
      <c r="EH377" s="31"/>
      <c r="EI377" s="31"/>
      <c r="EJ377" s="31"/>
      <c r="EK377" s="31"/>
      <c r="EL377" s="31"/>
      <c r="EM377" s="31"/>
      <c r="EN377" s="31"/>
      <c r="EO377" s="31"/>
      <c r="EP377" s="31"/>
      <c r="EQ377" s="31"/>
      <c r="ER377" s="31"/>
      <c r="ES377" s="31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31"/>
      <c r="IX377" s="31"/>
      <c r="IY377" s="31"/>
      <c r="IZ377" s="31"/>
      <c r="JA377" s="31"/>
      <c r="JB377" s="31"/>
      <c r="JC377" s="31"/>
      <c r="JD377" s="31"/>
      <c r="JE377" s="31"/>
    </row>
    <row r="378" spans="1:26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31"/>
      <c r="EA378" s="31"/>
      <c r="EB378" s="31"/>
      <c r="EC378" s="31"/>
      <c r="ED378" s="31"/>
      <c r="EE378" s="31"/>
      <c r="EF378" s="31"/>
      <c r="EG378" s="31"/>
      <c r="EH378" s="31"/>
      <c r="EI378" s="31"/>
      <c r="EJ378" s="31"/>
      <c r="EK378" s="31"/>
      <c r="EL378" s="31"/>
      <c r="EM378" s="31"/>
      <c r="EN378" s="31"/>
      <c r="EO378" s="31"/>
      <c r="EP378" s="31"/>
      <c r="EQ378" s="31"/>
      <c r="ER378" s="31"/>
      <c r="ES378" s="31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31"/>
      <c r="IX378" s="31"/>
      <c r="IY378" s="31"/>
      <c r="IZ378" s="31"/>
      <c r="JA378" s="31"/>
      <c r="JB378" s="31"/>
      <c r="JC378" s="31"/>
      <c r="JD378" s="31"/>
      <c r="JE378" s="31"/>
    </row>
    <row r="379" spans="1:26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31"/>
      <c r="EA379" s="31"/>
      <c r="EB379" s="31"/>
      <c r="EC379" s="31"/>
      <c r="ED379" s="31"/>
      <c r="EE379" s="31"/>
      <c r="EF379" s="31"/>
      <c r="EG379" s="31"/>
      <c r="EH379" s="31"/>
      <c r="EI379" s="31"/>
      <c r="EJ379" s="31"/>
      <c r="EK379" s="31"/>
      <c r="EL379" s="31"/>
      <c r="EM379" s="31"/>
      <c r="EN379" s="31"/>
      <c r="EO379" s="31"/>
      <c r="EP379" s="31"/>
      <c r="EQ379" s="31"/>
      <c r="ER379" s="31"/>
      <c r="ES379" s="31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31"/>
      <c r="IX379" s="31"/>
      <c r="IY379" s="31"/>
      <c r="IZ379" s="31"/>
      <c r="JA379" s="31"/>
      <c r="JB379" s="31"/>
      <c r="JC379" s="31"/>
      <c r="JD379" s="31"/>
      <c r="JE379" s="31"/>
    </row>
    <row r="380" spans="1:26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31"/>
      <c r="EA380" s="31"/>
      <c r="EB380" s="31"/>
      <c r="EC380" s="31"/>
      <c r="ED380" s="31"/>
      <c r="EE380" s="31"/>
      <c r="EF380" s="31"/>
      <c r="EG380" s="31"/>
      <c r="EH380" s="31"/>
      <c r="EI380" s="31"/>
      <c r="EJ380" s="31"/>
      <c r="EK380" s="31"/>
      <c r="EL380" s="31"/>
      <c r="EM380" s="31"/>
      <c r="EN380" s="31"/>
      <c r="EO380" s="31"/>
      <c r="EP380" s="31"/>
      <c r="EQ380" s="31"/>
      <c r="ER380" s="31"/>
      <c r="ES380" s="31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31"/>
      <c r="IX380" s="31"/>
      <c r="IY380" s="31"/>
      <c r="IZ380" s="31"/>
      <c r="JA380" s="31"/>
      <c r="JB380" s="31"/>
      <c r="JC380" s="31"/>
      <c r="JD380" s="31"/>
      <c r="JE380" s="31"/>
    </row>
    <row r="381" spans="1:26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31"/>
      <c r="EA381" s="31"/>
      <c r="EB381" s="31"/>
      <c r="EC381" s="31"/>
      <c r="ED381" s="31"/>
      <c r="EE381" s="31"/>
      <c r="EF381" s="31"/>
      <c r="EG381" s="31"/>
      <c r="EH381" s="31"/>
      <c r="EI381" s="31"/>
      <c r="EJ381" s="31"/>
      <c r="EK381" s="31"/>
      <c r="EL381" s="31"/>
      <c r="EM381" s="31"/>
      <c r="EN381" s="31"/>
      <c r="EO381" s="31"/>
      <c r="EP381" s="31"/>
      <c r="EQ381" s="31"/>
      <c r="ER381" s="31"/>
      <c r="ES381" s="31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31"/>
      <c r="IX381" s="31"/>
      <c r="IY381" s="31"/>
      <c r="IZ381" s="31"/>
      <c r="JA381" s="31"/>
      <c r="JB381" s="31"/>
      <c r="JC381" s="31"/>
      <c r="JD381" s="31"/>
      <c r="JE381" s="31"/>
    </row>
    <row r="382" spans="1:26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31"/>
      <c r="IX382" s="31"/>
      <c r="IY382" s="31"/>
      <c r="IZ382" s="31"/>
      <c r="JA382" s="31"/>
      <c r="JB382" s="31"/>
      <c r="JC382" s="31"/>
      <c r="JD382" s="31"/>
      <c r="JE382" s="31"/>
    </row>
    <row r="383" spans="1:26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31"/>
      <c r="EA383" s="31"/>
      <c r="EB383" s="31"/>
      <c r="EC383" s="31"/>
      <c r="ED383" s="31"/>
      <c r="EE383" s="31"/>
      <c r="EF383" s="31"/>
      <c r="EG383" s="31"/>
      <c r="EH383" s="31"/>
      <c r="EI383" s="31"/>
      <c r="EJ383" s="31"/>
      <c r="EK383" s="31"/>
      <c r="EL383" s="31"/>
      <c r="EM383" s="31"/>
      <c r="EN383" s="31"/>
      <c r="EO383" s="31"/>
      <c r="EP383" s="31"/>
      <c r="EQ383" s="31"/>
      <c r="ER383" s="31"/>
      <c r="ES383" s="31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31"/>
      <c r="IX383" s="31"/>
      <c r="IY383" s="31"/>
      <c r="IZ383" s="31"/>
      <c r="JA383" s="31"/>
      <c r="JB383" s="31"/>
      <c r="JC383" s="31"/>
      <c r="JD383" s="31"/>
      <c r="JE383" s="31"/>
    </row>
    <row r="384" spans="1:26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31"/>
      <c r="EA384" s="31"/>
      <c r="EB384" s="31"/>
      <c r="EC384" s="31"/>
      <c r="ED384" s="31"/>
      <c r="EE384" s="31"/>
      <c r="EF384" s="31"/>
      <c r="EG384" s="31"/>
      <c r="EH384" s="31"/>
      <c r="EI384" s="31"/>
      <c r="EJ384" s="31"/>
      <c r="EK384" s="31"/>
      <c r="EL384" s="31"/>
      <c r="EM384" s="31"/>
      <c r="EN384" s="31"/>
      <c r="EO384" s="31"/>
      <c r="EP384" s="31"/>
      <c r="EQ384" s="31"/>
      <c r="ER384" s="31"/>
      <c r="ES384" s="31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31"/>
      <c r="IX384" s="31"/>
      <c r="IY384" s="31"/>
      <c r="IZ384" s="31"/>
      <c r="JA384" s="31"/>
      <c r="JB384" s="31"/>
      <c r="JC384" s="31"/>
      <c r="JD384" s="31"/>
      <c r="JE384" s="31"/>
    </row>
    <row r="385" spans="1:26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31"/>
      <c r="EA385" s="31"/>
      <c r="EB385" s="31"/>
      <c r="EC385" s="31"/>
      <c r="ED385" s="31"/>
      <c r="EE385" s="31"/>
      <c r="EF385" s="31"/>
      <c r="EG385" s="31"/>
      <c r="EH385" s="31"/>
      <c r="EI385" s="31"/>
      <c r="EJ385" s="31"/>
      <c r="EK385" s="31"/>
      <c r="EL385" s="31"/>
      <c r="EM385" s="31"/>
      <c r="EN385" s="31"/>
      <c r="EO385" s="31"/>
      <c r="EP385" s="31"/>
      <c r="EQ385" s="31"/>
      <c r="ER385" s="31"/>
      <c r="ES385" s="31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31"/>
      <c r="IX385" s="31"/>
      <c r="IY385" s="31"/>
      <c r="IZ385" s="31"/>
      <c r="JA385" s="31"/>
      <c r="JB385" s="31"/>
      <c r="JC385" s="31"/>
      <c r="JD385" s="31"/>
      <c r="JE385" s="31"/>
    </row>
    <row r="386" spans="1:26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31"/>
      <c r="EA386" s="31"/>
      <c r="EB386" s="31"/>
      <c r="EC386" s="31"/>
      <c r="ED386" s="31"/>
      <c r="EE386" s="31"/>
      <c r="EF386" s="31"/>
      <c r="EG386" s="31"/>
      <c r="EH386" s="31"/>
      <c r="EI386" s="31"/>
      <c r="EJ386" s="31"/>
      <c r="EK386" s="31"/>
      <c r="EL386" s="31"/>
      <c r="EM386" s="31"/>
      <c r="EN386" s="31"/>
      <c r="EO386" s="31"/>
      <c r="EP386" s="31"/>
      <c r="EQ386" s="31"/>
      <c r="ER386" s="31"/>
      <c r="ES386" s="31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31"/>
      <c r="IX386" s="31"/>
      <c r="IY386" s="31"/>
      <c r="IZ386" s="31"/>
      <c r="JA386" s="31"/>
      <c r="JB386" s="31"/>
      <c r="JC386" s="31"/>
      <c r="JD386" s="31"/>
      <c r="JE386" s="31"/>
    </row>
    <row r="387" spans="1:26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31"/>
      <c r="EA387" s="31"/>
      <c r="EB387" s="31"/>
      <c r="EC387" s="31"/>
      <c r="ED387" s="31"/>
      <c r="EE387" s="31"/>
      <c r="EF387" s="31"/>
      <c r="EG387" s="31"/>
      <c r="EH387" s="31"/>
      <c r="EI387" s="31"/>
      <c r="EJ387" s="31"/>
      <c r="EK387" s="31"/>
      <c r="EL387" s="31"/>
      <c r="EM387" s="31"/>
      <c r="EN387" s="31"/>
      <c r="EO387" s="31"/>
      <c r="EP387" s="31"/>
      <c r="EQ387" s="31"/>
      <c r="ER387" s="31"/>
      <c r="ES387" s="31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31"/>
      <c r="IX387" s="31"/>
      <c r="IY387" s="31"/>
      <c r="IZ387" s="31"/>
      <c r="JA387" s="31"/>
      <c r="JB387" s="31"/>
      <c r="JC387" s="31"/>
      <c r="JD387" s="31"/>
      <c r="JE387" s="31"/>
    </row>
    <row r="388" spans="1:26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31"/>
      <c r="EA388" s="31"/>
      <c r="EB388" s="31"/>
      <c r="EC388" s="31"/>
      <c r="ED388" s="31"/>
      <c r="EE388" s="31"/>
      <c r="EF388" s="31"/>
      <c r="EG388" s="31"/>
      <c r="EH388" s="31"/>
      <c r="EI388" s="31"/>
      <c r="EJ388" s="31"/>
      <c r="EK388" s="31"/>
      <c r="EL388" s="31"/>
      <c r="EM388" s="31"/>
      <c r="EN388" s="31"/>
      <c r="EO388" s="31"/>
      <c r="EP388" s="31"/>
      <c r="EQ388" s="31"/>
      <c r="ER388" s="31"/>
      <c r="ES388" s="31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31"/>
      <c r="IX388" s="31"/>
      <c r="IY388" s="31"/>
      <c r="IZ388" s="31"/>
      <c r="JA388" s="31"/>
      <c r="JB388" s="31"/>
      <c r="JC388" s="31"/>
      <c r="JD388" s="31"/>
      <c r="JE388" s="31"/>
    </row>
    <row r="389" spans="1:26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31"/>
      <c r="EA389" s="31"/>
      <c r="EB389" s="31"/>
      <c r="EC389" s="31"/>
      <c r="ED389" s="31"/>
      <c r="EE389" s="31"/>
      <c r="EF389" s="31"/>
      <c r="EG389" s="31"/>
      <c r="EH389" s="31"/>
      <c r="EI389" s="31"/>
      <c r="EJ389" s="31"/>
      <c r="EK389" s="31"/>
      <c r="EL389" s="31"/>
      <c r="EM389" s="31"/>
      <c r="EN389" s="31"/>
      <c r="EO389" s="31"/>
      <c r="EP389" s="31"/>
      <c r="EQ389" s="31"/>
      <c r="ER389" s="31"/>
      <c r="ES389" s="31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31"/>
      <c r="IX389" s="31"/>
      <c r="IY389" s="31"/>
      <c r="IZ389" s="31"/>
      <c r="JA389" s="31"/>
      <c r="JB389" s="31"/>
      <c r="JC389" s="31"/>
      <c r="JD389" s="31"/>
      <c r="JE389" s="31"/>
    </row>
    <row r="390" spans="1:26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31"/>
      <c r="EA390" s="31"/>
      <c r="EB390" s="31"/>
      <c r="EC390" s="31"/>
      <c r="ED390" s="31"/>
      <c r="EE390" s="31"/>
      <c r="EF390" s="31"/>
      <c r="EG390" s="31"/>
      <c r="EH390" s="31"/>
      <c r="EI390" s="31"/>
      <c r="EJ390" s="31"/>
      <c r="EK390" s="31"/>
      <c r="EL390" s="31"/>
      <c r="EM390" s="31"/>
      <c r="EN390" s="31"/>
      <c r="EO390" s="31"/>
      <c r="EP390" s="31"/>
      <c r="EQ390" s="31"/>
      <c r="ER390" s="31"/>
      <c r="ES390" s="31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31"/>
      <c r="IX390" s="31"/>
      <c r="IY390" s="31"/>
      <c r="IZ390" s="31"/>
      <c r="JA390" s="31"/>
      <c r="JB390" s="31"/>
      <c r="JC390" s="31"/>
      <c r="JD390" s="31"/>
      <c r="JE390" s="31"/>
    </row>
    <row r="391" spans="1:26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31"/>
      <c r="EA391" s="31"/>
      <c r="EB391" s="31"/>
      <c r="EC391" s="31"/>
      <c r="ED391" s="31"/>
      <c r="EE391" s="31"/>
      <c r="EF391" s="31"/>
      <c r="EG391" s="31"/>
      <c r="EH391" s="31"/>
      <c r="EI391" s="31"/>
      <c r="EJ391" s="31"/>
      <c r="EK391" s="31"/>
      <c r="EL391" s="31"/>
      <c r="EM391" s="31"/>
      <c r="EN391" s="31"/>
      <c r="EO391" s="31"/>
      <c r="EP391" s="31"/>
      <c r="EQ391" s="31"/>
      <c r="ER391" s="31"/>
      <c r="ES391" s="31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31"/>
      <c r="IX391" s="31"/>
      <c r="IY391" s="31"/>
      <c r="IZ391" s="31"/>
      <c r="JA391" s="31"/>
      <c r="JB391" s="31"/>
      <c r="JC391" s="31"/>
      <c r="JD391" s="31"/>
      <c r="JE391" s="31"/>
    </row>
    <row r="392" spans="1:26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31"/>
      <c r="EA392" s="31"/>
      <c r="EB392" s="31"/>
      <c r="EC392" s="31"/>
      <c r="ED392" s="31"/>
      <c r="EE392" s="31"/>
      <c r="EF392" s="31"/>
      <c r="EG392" s="31"/>
      <c r="EH392" s="31"/>
      <c r="EI392" s="31"/>
      <c r="EJ392" s="31"/>
      <c r="EK392" s="31"/>
      <c r="EL392" s="31"/>
      <c r="EM392" s="31"/>
      <c r="EN392" s="31"/>
      <c r="EO392" s="31"/>
      <c r="EP392" s="31"/>
      <c r="EQ392" s="31"/>
      <c r="ER392" s="31"/>
      <c r="ES392" s="31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31"/>
      <c r="IX392" s="31"/>
      <c r="IY392" s="31"/>
      <c r="IZ392" s="31"/>
      <c r="JA392" s="31"/>
      <c r="JB392" s="31"/>
      <c r="JC392" s="31"/>
      <c r="JD392" s="31"/>
      <c r="JE392" s="31"/>
    </row>
    <row r="393" spans="1:26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31"/>
      <c r="EA393" s="31"/>
      <c r="EB393" s="31"/>
      <c r="EC393" s="31"/>
      <c r="ED393" s="31"/>
      <c r="EE393" s="31"/>
      <c r="EF393" s="31"/>
      <c r="EG393" s="31"/>
      <c r="EH393" s="31"/>
      <c r="EI393" s="31"/>
      <c r="EJ393" s="31"/>
      <c r="EK393" s="31"/>
      <c r="EL393" s="31"/>
      <c r="EM393" s="31"/>
      <c r="EN393" s="31"/>
      <c r="EO393" s="31"/>
      <c r="EP393" s="31"/>
      <c r="EQ393" s="31"/>
      <c r="ER393" s="31"/>
      <c r="ES393" s="31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31"/>
      <c r="IX393" s="31"/>
      <c r="IY393" s="31"/>
      <c r="IZ393" s="31"/>
      <c r="JA393" s="31"/>
      <c r="JB393" s="31"/>
      <c r="JC393" s="31"/>
      <c r="JD393" s="31"/>
      <c r="JE393" s="31"/>
    </row>
    <row r="394" spans="1:26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1"/>
      <c r="DH394" s="31"/>
      <c r="DI394" s="31"/>
      <c r="DJ394" s="31"/>
      <c r="DK394" s="31"/>
      <c r="DL394" s="31"/>
      <c r="DM394" s="31"/>
      <c r="DN394" s="31"/>
      <c r="DO394" s="31"/>
      <c r="DP394" s="31"/>
      <c r="DQ394" s="31"/>
      <c r="DR394" s="31"/>
      <c r="DS394" s="31"/>
      <c r="DT394" s="31"/>
      <c r="DU394" s="31"/>
      <c r="DV394" s="31"/>
      <c r="DW394" s="31"/>
      <c r="DX394" s="31"/>
      <c r="DY394" s="31"/>
      <c r="DZ394" s="31"/>
      <c r="EA394" s="31"/>
      <c r="EB394" s="31"/>
      <c r="EC394" s="31"/>
      <c r="ED394" s="31"/>
      <c r="EE394" s="31"/>
      <c r="EF394" s="31"/>
      <c r="EG394" s="31"/>
      <c r="EH394" s="31"/>
      <c r="EI394" s="31"/>
      <c r="EJ394" s="31"/>
      <c r="EK394" s="31"/>
      <c r="EL394" s="31"/>
      <c r="EM394" s="31"/>
      <c r="EN394" s="31"/>
      <c r="EO394" s="31"/>
      <c r="EP394" s="31"/>
      <c r="EQ394" s="31"/>
      <c r="ER394" s="31"/>
      <c r="ES394" s="31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31"/>
      <c r="IX394" s="31"/>
      <c r="IY394" s="31"/>
      <c r="IZ394" s="31"/>
      <c r="JA394" s="31"/>
      <c r="JB394" s="31"/>
      <c r="JC394" s="31"/>
      <c r="JD394" s="31"/>
      <c r="JE394" s="31"/>
    </row>
    <row r="395" spans="1:26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31"/>
      <c r="EA395" s="31"/>
      <c r="EB395" s="31"/>
      <c r="EC395" s="31"/>
      <c r="ED395" s="31"/>
      <c r="EE395" s="31"/>
      <c r="EF395" s="31"/>
      <c r="EG395" s="31"/>
      <c r="EH395" s="31"/>
      <c r="EI395" s="31"/>
      <c r="EJ395" s="31"/>
      <c r="EK395" s="31"/>
      <c r="EL395" s="31"/>
      <c r="EM395" s="31"/>
      <c r="EN395" s="31"/>
      <c r="EO395" s="31"/>
      <c r="EP395" s="31"/>
      <c r="EQ395" s="31"/>
      <c r="ER395" s="31"/>
      <c r="ES395" s="31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31"/>
      <c r="IX395" s="31"/>
      <c r="IY395" s="31"/>
      <c r="IZ395" s="31"/>
      <c r="JA395" s="31"/>
      <c r="JB395" s="31"/>
      <c r="JC395" s="31"/>
      <c r="JD395" s="31"/>
      <c r="JE395" s="31"/>
    </row>
    <row r="396" spans="1:26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31"/>
      <c r="EA396" s="31"/>
      <c r="EB396" s="31"/>
      <c r="EC396" s="31"/>
      <c r="ED396" s="31"/>
      <c r="EE396" s="31"/>
      <c r="EF396" s="31"/>
      <c r="EG396" s="31"/>
      <c r="EH396" s="31"/>
      <c r="EI396" s="31"/>
      <c r="EJ396" s="31"/>
      <c r="EK396" s="31"/>
      <c r="EL396" s="31"/>
      <c r="EM396" s="31"/>
      <c r="EN396" s="31"/>
      <c r="EO396" s="31"/>
      <c r="EP396" s="31"/>
      <c r="EQ396" s="31"/>
      <c r="ER396" s="31"/>
      <c r="ES396" s="31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31"/>
      <c r="IX396" s="31"/>
      <c r="IY396" s="31"/>
      <c r="IZ396" s="31"/>
      <c r="JA396" s="31"/>
      <c r="JB396" s="31"/>
      <c r="JC396" s="31"/>
      <c r="JD396" s="31"/>
      <c r="JE396" s="31"/>
    </row>
    <row r="397" spans="1:26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31"/>
      <c r="EA397" s="31"/>
      <c r="EB397" s="31"/>
      <c r="EC397" s="31"/>
      <c r="ED397" s="31"/>
      <c r="EE397" s="31"/>
      <c r="EF397" s="31"/>
      <c r="EG397" s="31"/>
      <c r="EH397" s="31"/>
      <c r="EI397" s="31"/>
      <c r="EJ397" s="31"/>
      <c r="EK397" s="31"/>
      <c r="EL397" s="31"/>
      <c r="EM397" s="31"/>
      <c r="EN397" s="31"/>
      <c r="EO397" s="31"/>
      <c r="EP397" s="31"/>
      <c r="EQ397" s="31"/>
      <c r="ER397" s="31"/>
      <c r="ES397" s="31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31"/>
      <c r="IX397" s="31"/>
      <c r="IY397" s="31"/>
      <c r="IZ397" s="31"/>
      <c r="JA397" s="31"/>
      <c r="JB397" s="31"/>
      <c r="JC397" s="31"/>
      <c r="JD397" s="31"/>
      <c r="JE397" s="31"/>
    </row>
    <row r="398" spans="1:26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31"/>
      <c r="IX398" s="31"/>
      <c r="IY398" s="31"/>
      <c r="IZ398" s="31"/>
      <c r="JA398" s="31"/>
      <c r="JB398" s="31"/>
      <c r="JC398" s="31"/>
      <c r="JD398" s="31"/>
      <c r="JE398" s="31"/>
    </row>
    <row r="399" spans="1:26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31"/>
      <c r="EA399" s="31"/>
      <c r="EB399" s="31"/>
      <c r="EC399" s="31"/>
      <c r="ED399" s="31"/>
      <c r="EE399" s="31"/>
      <c r="EF399" s="31"/>
      <c r="EG399" s="31"/>
      <c r="EH399" s="31"/>
      <c r="EI399" s="31"/>
      <c r="EJ399" s="31"/>
      <c r="EK399" s="31"/>
      <c r="EL399" s="31"/>
      <c r="EM399" s="31"/>
      <c r="EN399" s="31"/>
      <c r="EO399" s="31"/>
      <c r="EP399" s="31"/>
      <c r="EQ399" s="31"/>
      <c r="ER399" s="31"/>
      <c r="ES399" s="31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31"/>
      <c r="IX399" s="31"/>
      <c r="IY399" s="31"/>
      <c r="IZ399" s="31"/>
      <c r="JA399" s="31"/>
      <c r="JB399" s="31"/>
      <c r="JC399" s="31"/>
      <c r="JD399" s="31"/>
      <c r="JE399" s="31"/>
    </row>
    <row r="400" spans="1:26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31"/>
      <c r="IX400" s="31"/>
      <c r="IY400" s="31"/>
      <c r="IZ400" s="31"/>
      <c r="JA400" s="31"/>
      <c r="JB400" s="31"/>
      <c r="JC400" s="31"/>
      <c r="JD400" s="31"/>
      <c r="JE400" s="31"/>
    </row>
    <row r="401" spans="1:26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31"/>
      <c r="EA401" s="31"/>
      <c r="EB401" s="31"/>
      <c r="EC401" s="31"/>
      <c r="ED401" s="31"/>
      <c r="EE401" s="31"/>
      <c r="EF401" s="31"/>
      <c r="EG401" s="31"/>
      <c r="EH401" s="31"/>
      <c r="EI401" s="31"/>
      <c r="EJ401" s="31"/>
      <c r="EK401" s="31"/>
      <c r="EL401" s="31"/>
      <c r="EM401" s="31"/>
      <c r="EN401" s="31"/>
      <c r="EO401" s="31"/>
      <c r="EP401" s="31"/>
      <c r="EQ401" s="31"/>
      <c r="ER401" s="31"/>
      <c r="ES401" s="31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31"/>
      <c r="IX401" s="31"/>
      <c r="IY401" s="31"/>
      <c r="IZ401" s="31"/>
      <c r="JA401" s="31"/>
      <c r="JB401" s="31"/>
      <c r="JC401" s="31"/>
      <c r="JD401" s="31"/>
      <c r="JE401" s="31"/>
    </row>
    <row r="402" spans="1:26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31"/>
      <c r="IX402" s="31"/>
      <c r="IY402" s="31"/>
      <c r="IZ402" s="31"/>
      <c r="JA402" s="31"/>
      <c r="JB402" s="31"/>
      <c r="JC402" s="31"/>
      <c r="JD402" s="31"/>
      <c r="JE402" s="31"/>
    </row>
    <row r="403" spans="1:26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31"/>
      <c r="EA403" s="31"/>
      <c r="EB403" s="31"/>
      <c r="EC403" s="31"/>
      <c r="ED403" s="31"/>
      <c r="EE403" s="31"/>
      <c r="EF403" s="31"/>
      <c r="EG403" s="31"/>
      <c r="EH403" s="31"/>
      <c r="EI403" s="31"/>
      <c r="EJ403" s="31"/>
      <c r="EK403" s="31"/>
      <c r="EL403" s="31"/>
      <c r="EM403" s="31"/>
      <c r="EN403" s="31"/>
      <c r="EO403" s="31"/>
      <c r="EP403" s="31"/>
      <c r="EQ403" s="31"/>
      <c r="ER403" s="31"/>
      <c r="ES403" s="31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31"/>
      <c r="IX403" s="31"/>
      <c r="IY403" s="31"/>
      <c r="IZ403" s="31"/>
      <c r="JA403" s="31"/>
      <c r="JB403" s="31"/>
      <c r="JC403" s="31"/>
      <c r="JD403" s="31"/>
      <c r="JE403" s="31"/>
    </row>
    <row r="404" spans="1:26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31"/>
      <c r="EA404" s="31"/>
      <c r="EB404" s="31"/>
      <c r="EC404" s="31"/>
      <c r="ED404" s="31"/>
      <c r="EE404" s="31"/>
      <c r="EF404" s="31"/>
      <c r="EG404" s="31"/>
      <c r="EH404" s="31"/>
      <c r="EI404" s="31"/>
      <c r="EJ404" s="31"/>
      <c r="EK404" s="31"/>
      <c r="EL404" s="31"/>
      <c r="EM404" s="31"/>
      <c r="EN404" s="31"/>
      <c r="EO404" s="31"/>
      <c r="EP404" s="31"/>
      <c r="EQ404" s="31"/>
      <c r="ER404" s="31"/>
      <c r="ES404" s="31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31"/>
      <c r="IX404" s="31"/>
      <c r="IY404" s="31"/>
      <c r="IZ404" s="31"/>
      <c r="JA404" s="31"/>
      <c r="JB404" s="31"/>
      <c r="JC404" s="31"/>
      <c r="JD404" s="31"/>
      <c r="JE404" s="31"/>
    </row>
    <row r="405" spans="1:26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31"/>
      <c r="EA405" s="31"/>
      <c r="EB405" s="31"/>
      <c r="EC405" s="31"/>
      <c r="ED405" s="31"/>
      <c r="EE405" s="31"/>
      <c r="EF405" s="31"/>
      <c r="EG405" s="31"/>
      <c r="EH405" s="31"/>
      <c r="EI405" s="31"/>
      <c r="EJ405" s="31"/>
      <c r="EK405" s="31"/>
      <c r="EL405" s="31"/>
      <c r="EM405" s="31"/>
      <c r="EN405" s="31"/>
      <c r="EO405" s="31"/>
      <c r="EP405" s="31"/>
      <c r="EQ405" s="31"/>
      <c r="ER405" s="31"/>
      <c r="ES405" s="31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31"/>
      <c r="IX405" s="31"/>
      <c r="IY405" s="31"/>
      <c r="IZ405" s="31"/>
      <c r="JA405" s="31"/>
      <c r="JB405" s="31"/>
      <c r="JC405" s="31"/>
      <c r="JD405" s="31"/>
      <c r="JE405" s="31"/>
    </row>
    <row r="406" spans="1:26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31"/>
      <c r="IX406" s="31"/>
      <c r="IY406" s="31"/>
      <c r="IZ406" s="31"/>
      <c r="JA406" s="31"/>
      <c r="JB406" s="31"/>
      <c r="JC406" s="31"/>
      <c r="JD406" s="31"/>
      <c r="JE406" s="31"/>
    </row>
    <row r="407" spans="1:26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31"/>
      <c r="EA407" s="31"/>
      <c r="EB407" s="31"/>
      <c r="EC407" s="31"/>
      <c r="ED407" s="31"/>
      <c r="EE407" s="31"/>
      <c r="EF407" s="31"/>
      <c r="EG407" s="31"/>
      <c r="EH407" s="31"/>
      <c r="EI407" s="31"/>
      <c r="EJ407" s="31"/>
      <c r="EK407" s="31"/>
      <c r="EL407" s="31"/>
      <c r="EM407" s="31"/>
      <c r="EN407" s="31"/>
      <c r="EO407" s="31"/>
      <c r="EP407" s="31"/>
      <c r="EQ407" s="31"/>
      <c r="ER407" s="31"/>
      <c r="ES407" s="31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31"/>
      <c r="IX407" s="31"/>
      <c r="IY407" s="31"/>
      <c r="IZ407" s="31"/>
      <c r="JA407" s="31"/>
      <c r="JB407" s="31"/>
      <c r="JC407" s="31"/>
      <c r="JD407" s="31"/>
      <c r="JE407" s="31"/>
    </row>
    <row r="408" spans="1:26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31"/>
      <c r="EA408" s="31"/>
      <c r="EB408" s="31"/>
      <c r="EC408" s="31"/>
      <c r="ED408" s="31"/>
      <c r="EE408" s="31"/>
      <c r="EF408" s="31"/>
      <c r="EG408" s="31"/>
      <c r="EH408" s="31"/>
      <c r="EI408" s="31"/>
      <c r="EJ408" s="31"/>
      <c r="EK408" s="31"/>
      <c r="EL408" s="31"/>
      <c r="EM408" s="31"/>
      <c r="EN408" s="31"/>
      <c r="EO408" s="31"/>
      <c r="EP408" s="31"/>
      <c r="EQ408" s="31"/>
      <c r="ER408" s="31"/>
      <c r="ES408" s="31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31"/>
      <c r="IX408" s="31"/>
      <c r="IY408" s="31"/>
      <c r="IZ408" s="31"/>
      <c r="JA408" s="31"/>
      <c r="JB408" s="31"/>
      <c r="JC408" s="31"/>
      <c r="JD408" s="31"/>
      <c r="JE408" s="31"/>
    </row>
    <row r="409" spans="1:26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31"/>
      <c r="EA409" s="31"/>
      <c r="EB409" s="31"/>
      <c r="EC409" s="31"/>
      <c r="ED409" s="31"/>
      <c r="EE409" s="31"/>
      <c r="EF409" s="31"/>
      <c r="EG409" s="31"/>
      <c r="EH409" s="31"/>
      <c r="EI409" s="31"/>
      <c r="EJ409" s="31"/>
      <c r="EK409" s="31"/>
      <c r="EL409" s="31"/>
      <c r="EM409" s="31"/>
      <c r="EN409" s="31"/>
      <c r="EO409" s="31"/>
      <c r="EP409" s="31"/>
      <c r="EQ409" s="31"/>
      <c r="ER409" s="31"/>
      <c r="ES409" s="31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31"/>
      <c r="IX409" s="31"/>
      <c r="IY409" s="31"/>
      <c r="IZ409" s="31"/>
      <c r="JA409" s="31"/>
      <c r="JB409" s="31"/>
      <c r="JC409" s="31"/>
      <c r="JD409" s="31"/>
      <c r="JE409" s="31"/>
    </row>
    <row r="410" spans="1:26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31"/>
      <c r="EA410" s="31"/>
      <c r="EB410" s="31"/>
      <c r="EC410" s="31"/>
      <c r="ED410" s="31"/>
      <c r="EE410" s="31"/>
      <c r="EF410" s="31"/>
      <c r="EG410" s="31"/>
      <c r="EH410" s="31"/>
      <c r="EI410" s="31"/>
      <c r="EJ410" s="31"/>
      <c r="EK410" s="31"/>
      <c r="EL410" s="31"/>
      <c r="EM410" s="31"/>
      <c r="EN410" s="31"/>
      <c r="EO410" s="31"/>
      <c r="EP410" s="31"/>
      <c r="EQ410" s="31"/>
      <c r="ER410" s="31"/>
      <c r="ES410" s="31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31"/>
      <c r="IX410" s="31"/>
      <c r="IY410" s="31"/>
      <c r="IZ410" s="31"/>
      <c r="JA410" s="31"/>
      <c r="JB410" s="31"/>
      <c r="JC410" s="31"/>
      <c r="JD410" s="31"/>
      <c r="JE410" s="31"/>
    </row>
    <row r="411" spans="1:26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31"/>
      <c r="IX411" s="31"/>
      <c r="IY411" s="31"/>
      <c r="IZ411" s="31"/>
      <c r="JA411" s="31"/>
      <c r="JB411" s="31"/>
      <c r="JC411" s="31"/>
      <c r="JD411" s="31"/>
      <c r="JE411" s="31"/>
    </row>
    <row r="412" spans="1:26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31"/>
      <c r="IX412" s="31"/>
      <c r="IY412" s="31"/>
      <c r="IZ412" s="31"/>
      <c r="JA412" s="31"/>
      <c r="JB412" s="31"/>
      <c r="JC412" s="31"/>
      <c r="JD412" s="31"/>
      <c r="JE412" s="31"/>
    </row>
    <row r="413" spans="1:26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31"/>
      <c r="IX413" s="31"/>
      <c r="IY413" s="31"/>
      <c r="IZ413" s="31"/>
      <c r="JA413" s="31"/>
      <c r="JB413" s="31"/>
      <c r="JC413" s="31"/>
      <c r="JD413" s="31"/>
      <c r="JE413" s="31"/>
    </row>
    <row r="414" spans="1:26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31"/>
      <c r="EA414" s="31"/>
      <c r="EB414" s="31"/>
      <c r="EC414" s="31"/>
      <c r="ED414" s="31"/>
      <c r="EE414" s="31"/>
      <c r="EF414" s="31"/>
      <c r="EG414" s="31"/>
      <c r="EH414" s="31"/>
      <c r="EI414" s="31"/>
      <c r="EJ414" s="31"/>
      <c r="EK414" s="31"/>
      <c r="EL414" s="31"/>
      <c r="EM414" s="31"/>
      <c r="EN414" s="31"/>
      <c r="EO414" s="31"/>
      <c r="EP414" s="31"/>
      <c r="EQ414" s="31"/>
      <c r="ER414" s="31"/>
      <c r="ES414" s="31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31"/>
      <c r="IX414" s="31"/>
      <c r="IY414" s="31"/>
      <c r="IZ414" s="31"/>
      <c r="JA414" s="31"/>
      <c r="JB414" s="31"/>
      <c r="JC414" s="31"/>
      <c r="JD414" s="31"/>
      <c r="JE414" s="31"/>
    </row>
    <row r="415" spans="1:26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31"/>
      <c r="IX415" s="31"/>
      <c r="IY415" s="31"/>
      <c r="IZ415" s="31"/>
      <c r="JA415" s="31"/>
      <c r="JB415" s="31"/>
      <c r="JC415" s="31"/>
      <c r="JD415" s="31"/>
      <c r="JE415" s="31"/>
    </row>
    <row r="416" spans="1:26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31"/>
      <c r="IX416" s="31"/>
      <c r="IY416" s="31"/>
      <c r="IZ416" s="31"/>
      <c r="JA416" s="31"/>
      <c r="JB416" s="31"/>
      <c r="JC416" s="31"/>
      <c r="JD416" s="31"/>
      <c r="JE416" s="31"/>
    </row>
    <row r="417" spans="1:26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31"/>
      <c r="IX417" s="31"/>
      <c r="IY417" s="31"/>
      <c r="IZ417" s="31"/>
      <c r="JA417" s="31"/>
      <c r="JB417" s="31"/>
      <c r="JC417" s="31"/>
      <c r="JD417" s="31"/>
      <c r="JE417" s="31"/>
    </row>
    <row r="418" spans="1:26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31"/>
      <c r="IX418" s="31"/>
      <c r="IY418" s="31"/>
      <c r="IZ418" s="31"/>
      <c r="JA418" s="31"/>
      <c r="JB418" s="31"/>
      <c r="JC418" s="31"/>
      <c r="JD418" s="31"/>
      <c r="JE418" s="31"/>
    </row>
    <row r="419" spans="1:26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  <c r="DA419" s="31"/>
      <c r="DB419" s="31"/>
      <c r="DC419" s="31"/>
      <c r="DD419" s="31"/>
      <c r="DE419" s="31"/>
      <c r="DF419" s="31"/>
      <c r="DG419" s="31"/>
      <c r="DH419" s="31"/>
      <c r="DI419" s="31"/>
      <c r="DJ419" s="31"/>
      <c r="DK419" s="31"/>
      <c r="DL419" s="31"/>
      <c r="DM419" s="31"/>
      <c r="DN419" s="31"/>
      <c r="DO419" s="31"/>
      <c r="DP419" s="31"/>
      <c r="DQ419" s="31"/>
      <c r="DR419" s="31"/>
      <c r="DS419" s="31"/>
      <c r="DT419" s="31"/>
      <c r="DU419" s="31"/>
      <c r="DV419" s="31"/>
      <c r="DW419" s="31"/>
      <c r="DX419" s="31"/>
      <c r="DY419" s="31"/>
      <c r="DZ419" s="31"/>
      <c r="EA419" s="31"/>
      <c r="EB419" s="31"/>
      <c r="EC419" s="31"/>
      <c r="ED419" s="31"/>
      <c r="EE419" s="31"/>
      <c r="EF419" s="31"/>
      <c r="EG419" s="31"/>
      <c r="EH419" s="31"/>
      <c r="EI419" s="31"/>
      <c r="EJ419" s="31"/>
      <c r="EK419" s="31"/>
      <c r="EL419" s="31"/>
      <c r="EM419" s="31"/>
      <c r="EN419" s="31"/>
      <c r="EO419" s="31"/>
      <c r="EP419" s="31"/>
      <c r="EQ419" s="31"/>
      <c r="ER419" s="31"/>
      <c r="ES419" s="31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31"/>
      <c r="IX419" s="31"/>
      <c r="IY419" s="31"/>
      <c r="IZ419" s="31"/>
      <c r="JA419" s="31"/>
      <c r="JB419" s="31"/>
      <c r="JC419" s="31"/>
      <c r="JD419" s="31"/>
      <c r="JE419" s="31"/>
    </row>
    <row r="420" spans="1:26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  <c r="DA420" s="31"/>
      <c r="DB420" s="31"/>
      <c r="DC420" s="31"/>
      <c r="DD420" s="31"/>
      <c r="DE420" s="31"/>
      <c r="DF420" s="31"/>
      <c r="DG420" s="31"/>
      <c r="DH420" s="31"/>
      <c r="DI420" s="31"/>
      <c r="DJ420" s="31"/>
      <c r="DK420" s="31"/>
      <c r="DL420" s="31"/>
      <c r="DM420" s="31"/>
      <c r="DN420" s="31"/>
      <c r="DO420" s="31"/>
      <c r="DP420" s="31"/>
      <c r="DQ420" s="31"/>
      <c r="DR420" s="31"/>
      <c r="DS420" s="31"/>
      <c r="DT420" s="31"/>
      <c r="DU420" s="31"/>
      <c r="DV420" s="31"/>
      <c r="DW420" s="31"/>
      <c r="DX420" s="31"/>
      <c r="DY420" s="31"/>
      <c r="DZ420" s="31"/>
      <c r="EA420" s="31"/>
      <c r="EB420" s="31"/>
      <c r="EC420" s="31"/>
      <c r="ED420" s="31"/>
      <c r="EE420" s="31"/>
      <c r="EF420" s="31"/>
      <c r="EG420" s="31"/>
      <c r="EH420" s="31"/>
      <c r="EI420" s="31"/>
      <c r="EJ420" s="31"/>
      <c r="EK420" s="31"/>
      <c r="EL420" s="31"/>
      <c r="EM420" s="31"/>
      <c r="EN420" s="31"/>
      <c r="EO420" s="31"/>
      <c r="EP420" s="31"/>
      <c r="EQ420" s="31"/>
      <c r="ER420" s="31"/>
      <c r="ES420" s="31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31"/>
      <c r="IX420" s="31"/>
      <c r="IY420" s="31"/>
      <c r="IZ420" s="31"/>
      <c r="JA420" s="31"/>
      <c r="JB420" s="31"/>
      <c r="JC420" s="31"/>
      <c r="JD420" s="31"/>
      <c r="JE420" s="31"/>
    </row>
    <row r="421" spans="1:26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  <c r="DA421" s="31"/>
      <c r="DB421" s="31"/>
      <c r="DC421" s="31"/>
      <c r="DD421" s="31"/>
      <c r="DE421" s="31"/>
      <c r="DF421" s="31"/>
      <c r="DG421" s="31"/>
      <c r="DH421" s="31"/>
      <c r="DI421" s="31"/>
      <c r="DJ421" s="31"/>
      <c r="DK421" s="31"/>
      <c r="DL421" s="31"/>
      <c r="DM421" s="31"/>
      <c r="DN421" s="31"/>
      <c r="DO421" s="31"/>
      <c r="DP421" s="31"/>
      <c r="DQ421" s="31"/>
      <c r="DR421" s="31"/>
      <c r="DS421" s="31"/>
      <c r="DT421" s="31"/>
      <c r="DU421" s="31"/>
      <c r="DV421" s="31"/>
      <c r="DW421" s="31"/>
      <c r="DX421" s="31"/>
      <c r="DY421" s="31"/>
      <c r="DZ421" s="31"/>
      <c r="EA421" s="31"/>
      <c r="EB421" s="31"/>
      <c r="EC421" s="31"/>
      <c r="ED421" s="31"/>
      <c r="EE421" s="31"/>
      <c r="EF421" s="31"/>
      <c r="EG421" s="31"/>
      <c r="EH421" s="31"/>
      <c r="EI421" s="31"/>
      <c r="EJ421" s="31"/>
      <c r="EK421" s="31"/>
      <c r="EL421" s="31"/>
      <c r="EM421" s="31"/>
      <c r="EN421" s="31"/>
      <c r="EO421" s="31"/>
      <c r="EP421" s="31"/>
      <c r="EQ421" s="31"/>
      <c r="ER421" s="31"/>
      <c r="ES421" s="31"/>
      <c r="ET421" s="31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31"/>
      <c r="IX421" s="31"/>
      <c r="IY421" s="31"/>
      <c r="IZ421" s="31"/>
      <c r="JA421" s="31"/>
      <c r="JB421" s="31"/>
      <c r="JC421" s="31"/>
      <c r="JD421" s="31"/>
      <c r="JE421" s="31"/>
    </row>
    <row r="422" spans="1:26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  <c r="DA422" s="31"/>
      <c r="DB422" s="31"/>
      <c r="DC422" s="31"/>
      <c r="DD422" s="31"/>
      <c r="DE422" s="31"/>
      <c r="DF422" s="31"/>
      <c r="DG422" s="31"/>
      <c r="DH422" s="31"/>
      <c r="DI422" s="31"/>
      <c r="DJ422" s="31"/>
      <c r="DK422" s="31"/>
      <c r="DL422" s="31"/>
      <c r="DM422" s="31"/>
      <c r="DN422" s="31"/>
      <c r="DO422" s="31"/>
      <c r="DP422" s="31"/>
      <c r="DQ422" s="31"/>
      <c r="DR422" s="31"/>
      <c r="DS422" s="31"/>
      <c r="DT422" s="31"/>
      <c r="DU422" s="31"/>
      <c r="DV422" s="31"/>
      <c r="DW422" s="31"/>
      <c r="DX422" s="31"/>
      <c r="DY422" s="31"/>
      <c r="DZ422" s="31"/>
      <c r="EA422" s="31"/>
      <c r="EB422" s="31"/>
      <c r="EC422" s="31"/>
      <c r="ED422" s="31"/>
      <c r="EE422" s="31"/>
      <c r="EF422" s="31"/>
      <c r="EG422" s="31"/>
      <c r="EH422" s="31"/>
      <c r="EI422" s="31"/>
      <c r="EJ422" s="31"/>
      <c r="EK422" s="31"/>
      <c r="EL422" s="31"/>
      <c r="EM422" s="31"/>
      <c r="EN422" s="31"/>
      <c r="EO422" s="31"/>
      <c r="EP422" s="31"/>
      <c r="EQ422" s="31"/>
      <c r="ER422" s="31"/>
      <c r="ES422" s="31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31"/>
      <c r="IX422" s="31"/>
      <c r="IY422" s="31"/>
      <c r="IZ422" s="31"/>
      <c r="JA422" s="31"/>
      <c r="JB422" s="31"/>
      <c r="JC422" s="31"/>
      <c r="JD422" s="31"/>
      <c r="JE422" s="31"/>
    </row>
    <row r="423" spans="1:26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  <c r="DA423" s="31"/>
      <c r="DB423" s="31"/>
      <c r="DC423" s="31"/>
      <c r="DD423" s="31"/>
      <c r="DE423" s="31"/>
      <c r="DF423" s="31"/>
      <c r="DG423" s="31"/>
      <c r="DH423" s="31"/>
      <c r="DI423" s="31"/>
      <c r="DJ423" s="31"/>
      <c r="DK423" s="31"/>
      <c r="DL423" s="31"/>
      <c r="DM423" s="31"/>
      <c r="DN423" s="31"/>
      <c r="DO423" s="31"/>
      <c r="DP423" s="31"/>
      <c r="DQ423" s="31"/>
      <c r="DR423" s="31"/>
      <c r="DS423" s="31"/>
      <c r="DT423" s="31"/>
      <c r="DU423" s="31"/>
      <c r="DV423" s="31"/>
      <c r="DW423" s="31"/>
      <c r="DX423" s="31"/>
      <c r="DY423" s="31"/>
      <c r="DZ423" s="31"/>
      <c r="EA423" s="31"/>
      <c r="EB423" s="31"/>
      <c r="EC423" s="31"/>
      <c r="ED423" s="31"/>
      <c r="EE423" s="31"/>
      <c r="EF423" s="31"/>
      <c r="EG423" s="31"/>
      <c r="EH423" s="31"/>
      <c r="EI423" s="31"/>
      <c r="EJ423" s="31"/>
      <c r="EK423" s="31"/>
      <c r="EL423" s="31"/>
      <c r="EM423" s="31"/>
      <c r="EN423" s="31"/>
      <c r="EO423" s="31"/>
      <c r="EP423" s="31"/>
      <c r="EQ423" s="31"/>
      <c r="ER423" s="31"/>
      <c r="ES423" s="31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31"/>
      <c r="IX423" s="31"/>
      <c r="IY423" s="31"/>
      <c r="IZ423" s="31"/>
      <c r="JA423" s="31"/>
      <c r="JB423" s="31"/>
      <c r="JC423" s="31"/>
      <c r="JD423" s="31"/>
      <c r="JE423" s="31"/>
    </row>
    <row r="424" spans="1:26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  <c r="DA424" s="31"/>
      <c r="DB424" s="31"/>
      <c r="DC424" s="31"/>
      <c r="DD424" s="31"/>
      <c r="DE424" s="31"/>
      <c r="DF424" s="31"/>
      <c r="DG424" s="31"/>
      <c r="DH424" s="31"/>
      <c r="DI424" s="31"/>
      <c r="DJ424" s="31"/>
      <c r="DK424" s="31"/>
      <c r="DL424" s="31"/>
      <c r="DM424" s="31"/>
      <c r="DN424" s="31"/>
      <c r="DO424" s="31"/>
      <c r="DP424" s="31"/>
      <c r="DQ424" s="31"/>
      <c r="DR424" s="31"/>
      <c r="DS424" s="31"/>
      <c r="DT424" s="31"/>
      <c r="DU424" s="31"/>
      <c r="DV424" s="31"/>
      <c r="DW424" s="31"/>
      <c r="DX424" s="31"/>
      <c r="DY424" s="31"/>
      <c r="DZ424" s="31"/>
      <c r="EA424" s="31"/>
      <c r="EB424" s="31"/>
      <c r="EC424" s="31"/>
      <c r="ED424" s="31"/>
      <c r="EE424" s="31"/>
      <c r="EF424" s="31"/>
      <c r="EG424" s="31"/>
      <c r="EH424" s="31"/>
      <c r="EI424" s="31"/>
      <c r="EJ424" s="31"/>
      <c r="EK424" s="31"/>
      <c r="EL424" s="31"/>
      <c r="EM424" s="31"/>
      <c r="EN424" s="31"/>
      <c r="EO424" s="31"/>
      <c r="EP424" s="31"/>
      <c r="EQ424" s="31"/>
      <c r="ER424" s="31"/>
      <c r="ES424" s="31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31"/>
      <c r="IX424" s="31"/>
      <c r="IY424" s="31"/>
      <c r="IZ424" s="31"/>
      <c r="JA424" s="31"/>
      <c r="JB424" s="31"/>
      <c r="JC424" s="31"/>
      <c r="JD424" s="31"/>
      <c r="JE424" s="31"/>
    </row>
    <row r="425" spans="1:26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  <c r="DA425" s="31"/>
      <c r="DB425" s="31"/>
      <c r="DC425" s="31"/>
      <c r="DD425" s="31"/>
      <c r="DE425" s="31"/>
      <c r="DF425" s="31"/>
      <c r="DG425" s="31"/>
      <c r="DH425" s="31"/>
      <c r="DI425" s="31"/>
      <c r="DJ425" s="31"/>
      <c r="DK425" s="31"/>
      <c r="DL425" s="31"/>
      <c r="DM425" s="31"/>
      <c r="DN425" s="31"/>
      <c r="DO425" s="31"/>
      <c r="DP425" s="31"/>
      <c r="DQ425" s="31"/>
      <c r="DR425" s="31"/>
      <c r="DS425" s="31"/>
      <c r="DT425" s="31"/>
      <c r="DU425" s="31"/>
      <c r="DV425" s="31"/>
      <c r="DW425" s="31"/>
      <c r="DX425" s="31"/>
      <c r="DY425" s="31"/>
      <c r="DZ425" s="31"/>
      <c r="EA425" s="31"/>
      <c r="EB425" s="31"/>
      <c r="EC425" s="31"/>
      <c r="ED425" s="31"/>
      <c r="EE425" s="31"/>
      <c r="EF425" s="31"/>
      <c r="EG425" s="31"/>
      <c r="EH425" s="31"/>
      <c r="EI425" s="31"/>
      <c r="EJ425" s="31"/>
      <c r="EK425" s="31"/>
      <c r="EL425" s="31"/>
      <c r="EM425" s="31"/>
      <c r="EN425" s="31"/>
      <c r="EO425" s="31"/>
      <c r="EP425" s="31"/>
      <c r="EQ425" s="31"/>
      <c r="ER425" s="31"/>
      <c r="ES425" s="31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31"/>
      <c r="IX425" s="31"/>
      <c r="IY425" s="31"/>
      <c r="IZ425" s="31"/>
      <c r="JA425" s="31"/>
      <c r="JB425" s="31"/>
      <c r="JC425" s="31"/>
      <c r="JD425" s="31"/>
      <c r="JE425" s="31"/>
    </row>
    <row r="426" spans="1:26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  <c r="DA426" s="31"/>
      <c r="DB426" s="31"/>
      <c r="DC426" s="31"/>
      <c r="DD426" s="31"/>
      <c r="DE426" s="31"/>
      <c r="DF426" s="31"/>
      <c r="DG426" s="31"/>
      <c r="DH426" s="31"/>
      <c r="DI426" s="31"/>
      <c r="DJ426" s="31"/>
      <c r="DK426" s="31"/>
      <c r="DL426" s="31"/>
      <c r="DM426" s="31"/>
      <c r="DN426" s="31"/>
      <c r="DO426" s="31"/>
      <c r="DP426" s="31"/>
      <c r="DQ426" s="31"/>
      <c r="DR426" s="31"/>
      <c r="DS426" s="31"/>
      <c r="DT426" s="31"/>
      <c r="DU426" s="31"/>
      <c r="DV426" s="31"/>
      <c r="DW426" s="31"/>
      <c r="DX426" s="31"/>
      <c r="DY426" s="31"/>
      <c r="DZ426" s="31"/>
      <c r="EA426" s="31"/>
      <c r="EB426" s="31"/>
      <c r="EC426" s="31"/>
      <c r="ED426" s="31"/>
      <c r="EE426" s="31"/>
      <c r="EF426" s="31"/>
      <c r="EG426" s="31"/>
      <c r="EH426" s="31"/>
      <c r="EI426" s="31"/>
      <c r="EJ426" s="31"/>
      <c r="EK426" s="31"/>
      <c r="EL426" s="31"/>
      <c r="EM426" s="31"/>
      <c r="EN426" s="31"/>
      <c r="EO426" s="31"/>
      <c r="EP426" s="31"/>
      <c r="EQ426" s="31"/>
      <c r="ER426" s="31"/>
      <c r="ES426" s="31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31"/>
      <c r="IX426" s="31"/>
      <c r="IY426" s="31"/>
      <c r="IZ426" s="31"/>
      <c r="JA426" s="31"/>
      <c r="JB426" s="31"/>
      <c r="JC426" s="31"/>
      <c r="JD426" s="31"/>
      <c r="JE426" s="31"/>
    </row>
    <row r="427" spans="1:26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  <c r="DA427" s="31"/>
      <c r="DB427" s="31"/>
      <c r="DC427" s="31"/>
      <c r="DD427" s="31"/>
      <c r="DE427" s="31"/>
      <c r="DF427" s="31"/>
      <c r="DG427" s="31"/>
      <c r="DH427" s="31"/>
      <c r="DI427" s="31"/>
      <c r="DJ427" s="31"/>
      <c r="DK427" s="31"/>
      <c r="DL427" s="31"/>
      <c r="DM427" s="31"/>
      <c r="DN427" s="31"/>
      <c r="DO427" s="31"/>
      <c r="DP427" s="31"/>
      <c r="DQ427" s="31"/>
      <c r="DR427" s="31"/>
      <c r="DS427" s="31"/>
      <c r="DT427" s="31"/>
      <c r="DU427" s="31"/>
      <c r="DV427" s="31"/>
      <c r="DW427" s="31"/>
      <c r="DX427" s="31"/>
      <c r="DY427" s="31"/>
      <c r="DZ427" s="31"/>
      <c r="EA427" s="31"/>
      <c r="EB427" s="31"/>
      <c r="EC427" s="31"/>
      <c r="ED427" s="31"/>
      <c r="EE427" s="31"/>
      <c r="EF427" s="31"/>
      <c r="EG427" s="31"/>
      <c r="EH427" s="31"/>
      <c r="EI427" s="31"/>
      <c r="EJ427" s="31"/>
      <c r="EK427" s="31"/>
      <c r="EL427" s="31"/>
      <c r="EM427" s="31"/>
      <c r="EN427" s="31"/>
      <c r="EO427" s="31"/>
      <c r="EP427" s="31"/>
      <c r="EQ427" s="31"/>
      <c r="ER427" s="31"/>
      <c r="ES427" s="31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31"/>
      <c r="IX427" s="31"/>
      <c r="IY427" s="31"/>
      <c r="IZ427" s="31"/>
      <c r="JA427" s="31"/>
      <c r="JB427" s="31"/>
      <c r="JC427" s="31"/>
      <c r="JD427" s="31"/>
      <c r="JE427" s="31"/>
    </row>
    <row r="428" spans="1:26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31"/>
      <c r="EA428" s="31"/>
      <c r="EB428" s="31"/>
      <c r="EC428" s="31"/>
      <c r="ED428" s="31"/>
      <c r="EE428" s="31"/>
      <c r="EF428" s="31"/>
      <c r="EG428" s="31"/>
      <c r="EH428" s="31"/>
      <c r="EI428" s="31"/>
      <c r="EJ428" s="31"/>
      <c r="EK428" s="31"/>
      <c r="EL428" s="31"/>
      <c r="EM428" s="31"/>
      <c r="EN428" s="31"/>
      <c r="EO428" s="31"/>
      <c r="EP428" s="31"/>
      <c r="EQ428" s="31"/>
      <c r="ER428" s="31"/>
      <c r="ES428" s="31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31"/>
      <c r="IX428" s="31"/>
      <c r="IY428" s="31"/>
      <c r="IZ428" s="31"/>
      <c r="JA428" s="31"/>
      <c r="JB428" s="31"/>
      <c r="JC428" s="31"/>
      <c r="JD428" s="31"/>
      <c r="JE428" s="31"/>
    </row>
    <row r="429" spans="1:26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  <c r="DA429" s="31"/>
      <c r="DB429" s="31"/>
      <c r="DC429" s="31"/>
      <c r="DD429" s="31"/>
      <c r="DE429" s="31"/>
      <c r="DF429" s="31"/>
      <c r="DG429" s="31"/>
      <c r="DH429" s="31"/>
      <c r="DI429" s="31"/>
      <c r="DJ429" s="31"/>
      <c r="DK429" s="31"/>
      <c r="DL429" s="31"/>
      <c r="DM429" s="31"/>
      <c r="DN429" s="31"/>
      <c r="DO429" s="31"/>
      <c r="DP429" s="31"/>
      <c r="DQ429" s="31"/>
      <c r="DR429" s="31"/>
      <c r="DS429" s="31"/>
      <c r="DT429" s="31"/>
      <c r="DU429" s="31"/>
      <c r="DV429" s="31"/>
      <c r="DW429" s="31"/>
      <c r="DX429" s="31"/>
      <c r="DY429" s="31"/>
      <c r="DZ429" s="31"/>
      <c r="EA429" s="31"/>
      <c r="EB429" s="31"/>
      <c r="EC429" s="31"/>
      <c r="ED429" s="31"/>
      <c r="EE429" s="31"/>
      <c r="EF429" s="31"/>
      <c r="EG429" s="31"/>
      <c r="EH429" s="31"/>
      <c r="EI429" s="31"/>
      <c r="EJ429" s="31"/>
      <c r="EK429" s="31"/>
      <c r="EL429" s="31"/>
      <c r="EM429" s="31"/>
      <c r="EN429" s="31"/>
      <c r="EO429" s="31"/>
      <c r="EP429" s="31"/>
      <c r="EQ429" s="31"/>
      <c r="ER429" s="31"/>
      <c r="ES429" s="31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31"/>
      <c r="IX429" s="31"/>
      <c r="IY429" s="31"/>
      <c r="IZ429" s="31"/>
      <c r="JA429" s="31"/>
      <c r="JB429" s="31"/>
      <c r="JC429" s="31"/>
      <c r="JD429" s="31"/>
      <c r="JE429" s="31"/>
    </row>
    <row r="430" spans="1:26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  <c r="DA430" s="31"/>
      <c r="DB430" s="31"/>
      <c r="DC430" s="31"/>
      <c r="DD430" s="31"/>
      <c r="DE430" s="31"/>
      <c r="DF430" s="31"/>
      <c r="DG430" s="31"/>
      <c r="DH430" s="31"/>
      <c r="DI430" s="31"/>
      <c r="DJ430" s="31"/>
      <c r="DK430" s="31"/>
      <c r="DL430" s="31"/>
      <c r="DM430" s="31"/>
      <c r="DN430" s="31"/>
      <c r="DO430" s="31"/>
      <c r="DP430" s="31"/>
      <c r="DQ430" s="31"/>
      <c r="DR430" s="31"/>
      <c r="DS430" s="31"/>
      <c r="DT430" s="31"/>
      <c r="DU430" s="31"/>
      <c r="DV430" s="31"/>
      <c r="DW430" s="31"/>
      <c r="DX430" s="31"/>
      <c r="DY430" s="31"/>
      <c r="DZ430" s="31"/>
      <c r="EA430" s="31"/>
      <c r="EB430" s="31"/>
      <c r="EC430" s="31"/>
      <c r="ED430" s="31"/>
      <c r="EE430" s="31"/>
      <c r="EF430" s="31"/>
      <c r="EG430" s="31"/>
      <c r="EH430" s="31"/>
      <c r="EI430" s="31"/>
      <c r="EJ430" s="31"/>
      <c r="EK430" s="31"/>
      <c r="EL430" s="31"/>
      <c r="EM430" s="31"/>
      <c r="EN430" s="31"/>
      <c r="EO430" s="31"/>
      <c r="EP430" s="31"/>
      <c r="EQ430" s="31"/>
      <c r="ER430" s="31"/>
      <c r="ES430" s="31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31"/>
      <c r="IX430" s="31"/>
      <c r="IY430" s="31"/>
      <c r="IZ430" s="31"/>
      <c r="JA430" s="31"/>
      <c r="JB430" s="31"/>
      <c r="JC430" s="31"/>
      <c r="JD430" s="31"/>
      <c r="JE430" s="31"/>
    </row>
    <row r="431" spans="1:26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  <c r="DA431" s="31"/>
      <c r="DB431" s="31"/>
      <c r="DC431" s="31"/>
      <c r="DD431" s="31"/>
      <c r="DE431" s="31"/>
      <c r="DF431" s="31"/>
      <c r="DG431" s="31"/>
      <c r="DH431" s="31"/>
      <c r="DI431" s="31"/>
      <c r="DJ431" s="31"/>
      <c r="DK431" s="31"/>
      <c r="DL431" s="31"/>
      <c r="DM431" s="31"/>
      <c r="DN431" s="31"/>
      <c r="DO431" s="31"/>
      <c r="DP431" s="31"/>
      <c r="DQ431" s="31"/>
      <c r="DR431" s="31"/>
      <c r="DS431" s="31"/>
      <c r="DT431" s="31"/>
      <c r="DU431" s="31"/>
      <c r="DV431" s="31"/>
      <c r="DW431" s="31"/>
      <c r="DX431" s="31"/>
      <c r="DY431" s="31"/>
      <c r="DZ431" s="31"/>
      <c r="EA431" s="31"/>
      <c r="EB431" s="31"/>
      <c r="EC431" s="31"/>
      <c r="ED431" s="31"/>
      <c r="EE431" s="31"/>
      <c r="EF431" s="31"/>
      <c r="EG431" s="31"/>
      <c r="EH431" s="31"/>
      <c r="EI431" s="31"/>
      <c r="EJ431" s="31"/>
      <c r="EK431" s="31"/>
      <c r="EL431" s="31"/>
      <c r="EM431" s="31"/>
      <c r="EN431" s="31"/>
      <c r="EO431" s="31"/>
      <c r="EP431" s="31"/>
      <c r="EQ431" s="31"/>
      <c r="ER431" s="31"/>
      <c r="ES431" s="31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31"/>
      <c r="IX431" s="31"/>
      <c r="IY431" s="31"/>
      <c r="IZ431" s="31"/>
      <c r="JA431" s="31"/>
      <c r="JB431" s="31"/>
      <c r="JC431" s="31"/>
      <c r="JD431" s="31"/>
      <c r="JE431" s="31"/>
    </row>
    <row r="432" spans="1:26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  <c r="DA432" s="31"/>
      <c r="DB432" s="31"/>
      <c r="DC432" s="31"/>
      <c r="DD432" s="31"/>
      <c r="DE432" s="31"/>
      <c r="DF432" s="31"/>
      <c r="DG432" s="31"/>
      <c r="DH432" s="31"/>
      <c r="DI432" s="31"/>
      <c r="DJ432" s="31"/>
      <c r="DK432" s="31"/>
      <c r="DL432" s="31"/>
      <c r="DM432" s="31"/>
      <c r="DN432" s="31"/>
      <c r="DO432" s="31"/>
      <c r="DP432" s="31"/>
      <c r="DQ432" s="31"/>
      <c r="DR432" s="31"/>
      <c r="DS432" s="31"/>
      <c r="DT432" s="31"/>
      <c r="DU432" s="31"/>
      <c r="DV432" s="31"/>
      <c r="DW432" s="31"/>
      <c r="DX432" s="31"/>
      <c r="DY432" s="31"/>
      <c r="DZ432" s="31"/>
      <c r="EA432" s="31"/>
      <c r="EB432" s="31"/>
      <c r="EC432" s="31"/>
      <c r="ED432" s="31"/>
      <c r="EE432" s="31"/>
      <c r="EF432" s="31"/>
      <c r="EG432" s="31"/>
      <c r="EH432" s="31"/>
      <c r="EI432" s="31"/>
      <c r="EJ432" s="31"/>
      <c r="EK432" s="31"/>
      <c r="EL432" s="31"/>
      <c r="EM432" s="31"/>
      <c r="EN432" s="31"/>
      <c r="EO432" s="31"/>
      <c r="EP432" s="31"/>
      <c r="EQ432" s="31"/>
      <c r="ER432" s="31"/>
      <c r="ES432" s="31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31"/>
      <c r="IX432" s="31"/>
      <c r="IY432" s="31"/>
      <c r="IZ432" s="31"/>
      <c r="JA432" s="31"/>
      <c r="JB432" s="31"/>
      <c r="JC432" s="31"/>
      <c r="JD432" s="31"/>
      <c r="JE432" s="31"/>
    </row>
    <row r="433" spans="1:26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  <c r="DA433" s="31"/>
      <c r="DB433" s="31"/>
      <c r="DC433" s="31"/>
      <c r="DD433" s="31"/>
      <c r="DE433" s="31"/>
      <c r="DF433" s="31"/>
      <c r="DG433" s="31"/>
      <c r="DH433" s="31"/>
      <c r="DI433" s="31"/>
      <c r="DJ433" s="31"/>
      <c r="DK433" s="31"/>
      <c r="DL433" s="31"/>
      <c r="DM433" s="31"/>
      <c r="DN433" s="31"/>
      <c r="DO433" s="31"/>
      <c r="DP433" s="31"/>
      <c r="DQ433" s="31"/>
      <c r="DR433" s="31"/>
      <c r="DS433" s="31"/>
      <c r="DT433" s="31"/>
      <c r="DU433" s="31"/>
      <c r="DV433" s="31"/>
      <c r="DW433" s="31"/>
      <c r="DX433" s="31"/>
      <c r="DY433" s="31"/>
      <c r="DZ433" s="31"/>
      <c r="EA433" s="31"/>
      <c r="EB433" s="31"/>
      <c r="EC433" s="31"/>
      <c r="ED433" s="31"/>
      <c r="EE433" s="31"/>
      <c r="EF433" s="31"/>
      <c r="EG433" s="31"/>
      <c r="EH433" s="31"/>
      <c r="EI433" s="31"/>
      <c r="EJ433" s="31"/>
      <c r="EK433" s="31"/>
      <c r="EL433" s="31"/>
      <c r="EM433" s="31"/>
      <c r="EN433" s="31"/>
      <c r="EO433" s="31"/>
      <c r="EP433" s="31"/>
      <c r="EQ433" s="31"/>
      <c r="ER433" s="31"/>
      <c r="ES433" s="31"/>
      <c r="ET433" s="31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31"/>
      <c r="IX433" s="31"/>
      <c r="IY433" s="31"/>
      <c r="IZ433" s="31"/>
      <c r="JA433" s="31"/>
      <c r="JB433" s="31"/>
      <c r="JC433" s="31"/>
      <c r="JD433" s="31"/>
      <c r="JE433" s="31"/>
    </row>
    <row r="434" spans="1:26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  <c r="DA434" s="31"/>
      <c r="DB434" s="31"/>
      <c r="DC434" s="31"/>
      <c r="DD434" s="31"/>
      <c r="DE434" s="31"/>
      <c r="DF434" s="31"/>
      <c r="DG434" s="31"/>
      <c r="DH434" s="31"/>
      <c r="DI434" s="31"/>
      <c r="DJ434" s="31"/>
      <c r="DK434" s="31"/>
      <c r="DL434" s="31"/>
      <c r="DM434" s="31"/>
      <c r="DN434" s="31"/>
      <c r="DO434" s="31"/>
      <c r="DP434" s="31"/>
      <c r="DQ434" s="31"/>
      <c r="DR434" s="31"/>
      <c r="DS434" s="31"/>
      <c r="DT434" s="31"/>
      <c r="DU434" s="31"/>
      <c r="DV434" s="31"/>
      <c r="DW434" s="31"/>
      <c r="DX434" s="31"/>
      <c r="DY434" s="31"/>
      <c r="DZ434" s="31"/>
      <c r="EA434" s="31"/>
      <c r="EB434" s="31"/>
      <c r="EC434" s="31"/>
      <c r="ED434" s="31"/>
      <c r="EE434" s="31"/>
      <c r="EF434" s="31"/>
      <c r="EG434" s="31"/>
      <c r="EH434" s="31"/>
      <c r="EI434" s="31"/>
      <c r="EJ434" s="31"/>
      <c r="EK434" s="31"/>
      <c r="EL434" s="31"/>
      <c r="EM434" s="31"/>
      <c r="EN434" s="31"/>
      <c r="EO434" s="31"/>
      <c r="EP434" s="31"/>
      <c r="EQ434" s="31"/>
      <c r="ER434" s="31"/>
      <c r="ES434" s="31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31"/>
      <c r="IX434" s="31"/>
      <c r="IY434" s="31"/>
      <c r="IZ434" s="31"/>
      <c r="JA434" s="31"/>
      <c r="JB434" s="31"/>
      <c r="JC434" s="31"/>
      <c r="JD434" s="31"/>
      <c r="JE434" s="31"/>
    </row>
    <row r="435" spans="1:26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  <c r="DA435" s="31"/>
      <c r="DB435" s="31"/>
      <c r="DC435" s="31"/>
      <c r="DD435" s="31"/>
      <c r="DE435" s="31"/>
      <c r="DF435" s="31"/>
      <c r="DG435" s="31"/>
      <c r="DH435" s="31"/>
      <c r="DI435" s="31"/>
      <c r="DJ435" s="31"/>
      <c r="DK435" s="31"/>
      <c r="DL435" s="31"/>
      <c r="DM435" s="31"/>
      <c r="DN435" s="31"/>
      <c r="DO435" s="31"/>
      <c r="DP435" s="31"/>
      <c r="DQ435" s="31"/>
      <c r="DR435" s="31"/>
      <c r="DS435" s="31"/>
      <c r="DT435" s="31"/>
      <c r="DU435" s="31"/>
      <c r="DV435" s="31"/>
      <c r="DW435" s="31"/>
      <c r="DX435" s="31"/>
      <c r="DY435" s="31"/>
      <c r="DZ435" s="31"/>
      <c r="EA435" s="31"/>
      <c r="EB435" s="31"/>
      <c r="EC435" s="31"/>
      <c r="ED435" s="31"/>
      <c r="EE435" s="31"/>
      <c r="EF435" s="31"/>
      <c r="EG435" s="31"/>
      <c r="EH435" s="31"/>
      <c r="EI435" s="31"/>
      <c r="EJ435" s="31"/>
      <c r="EK435" s="31"/>
      <c r="EL435" s="31"/>
      <c r="EM435" s="31"/>
      <c r="EN435" s="31"/>
      <c r="EO435" s="31"/>
      <c r="EP435" s="31"/>
      <c r="EQ435" s="31"/>
      <c r="ER435" s="31"/>
      <c r="ES435" s="31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31"/>
      <c r="IX435" s="31"/>
      <c r="IY435" s="31"/>
      <c r="IZ435" s="31"/>
      <c r="JA435" s="31"/>
      <c r="JB435" s="31"/>
      <c r="JC435" s="31"/>
      <c r="JD435" s="31"/>
      <c r="JE435" s="31"/>
    </row>
    <row r="436" spans="1:26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  <c r="DA436" s="31"/>
      <c r="DB436" s="31"/>
      <c r="DC436" s="31"/>
      <c r="DD436" s="31"/>
      <c r="DE436" s="31"/>
      <c r="DF436" s="31"/>
      <c r="DG436" s="31"/>
      <c r="DH436" s="31"/>
      <c r="DI436" s="31"/>
      <c r="DJ436" s="31"/>
      <c r="DK436" s="31"/>
      <c r="DL436" s="31"/>
      <c r="DM436" s="31"/>
      <c r="DN436" s="31"/>
      <c r="DO436" s="31"/>
      <c r="DP436" s="31"/>
      <c r="DQ436" s="31"/>
      <c r="DR436" s="31"/>
      <c r="DS436" s="31"/>
      <c r="DT436" s="31"/>
      <c r="DU436" s="31"/>
      <c r="DV436" s="31"/>
      <c r="DW436" s="31"/>
      <c r="DX436" s="31"/>
      <c r="DY436" s="31"/>
      <c r="DZ436" s="31"/>
      <c r="EA436" s="31"/>
      <c r="EB436" s="31"/>
      <c r="EC436" s="31"/>
      <c r="ED436" s="31"/>
      <c r="EE436" s="31"/>
      <c r="EF436" s="31"/>
      <c r="EG436" s="31"/>
      <c r="EH436" s="31"/>
      <c r="EI436" s="31"/>
      <c r="EJ436" s="31"/>
      <c r="EK436" s="31"/>
      <c r="EL436" s="31"/>
      <c r="EM436" s="31"/>
      <c r="EN436" s="31"/>
      <c r="EO436" s="31"/>
      <c r="EP436" s="31"/>
      <c r="EQ436" s="31"/>
      <c r="ER436" s="31"/>
      <c r="ES436" s="31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31"/>
      <c r="IX436" s="31"/>
      <c r="IY436" s="31"/>
      <c r="IZ436" s="31"/>
      <c r="JA436" s="31"/>
      <c r="JB436" s="31"/>
      <c r="JC436" s="31"/>
      <c r="JD436" s="31"/>
      <c r="JE436" s="31"/>
    </row>
    <row r="437" spans="1:26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  <c r="DA437" s="31"/>
      <c r="DB437" s="31"/>
      <c r="DC437" s="31"/>
      <c r="DD437" s="31"/>
      <c r="DE437" s="31"/>
      <c r="DF437" s="31"/>
      <c r="DG437" s="31"/>
      <c r="DH437" s="31"/>
      <c r="DI437" s="31"/>
      <c r="DJ437" s="31"/>
      <c r="DK437" s="31"/>
      <c r="DL437" s="31"/>
      <c r="DM437" s="31"/>
      <c r="DN437" s="31"/>
      <c r="DO437" s="31"/>
      <c r="DP437" s="31"/>
      <c r="DQ437" s="31"/>
      <c r="DR437" s="31"/>
      <c r="DS437" s="31"/>
      <c r="DT437" s="31"/>
      <c r="DU437" s="31"/>
      <c r="DV437" s="31"/>
      <c r="DW437" s="31"/>
      <c r="DX437" s="31"/>
      <c r="DY437" s="31"/>
      <c r="DZ437" s="31"/>
      <c r="EA437" s="31"/>
      <c r="EB437" s="31"/>
      <c r="EC437" s="31"/>
      <c r="ED437" s="31"/>
      <c r="EE437" s="31"/>
      <c r="EF437" s="31"/>
      <c r="EG437" s="31"/>
      <c r="EH437" s="31"/>
      <c r="EI437" s="31"/>
      <c r="EJ437" s="31"/>
      <c r="EK437" s="31"/>
      <c r="EL437" s="31"/>
      <c r="EM437" s="31"/>
      <c r="EN437" s="31"/>
      <c r="EO437" s="31"/>
      <c r="EP437" s="31"/>
      <c r="EQ437" s="31"/>
      <c r="ER437" s="31"/>
      <c r="ES437" s="31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31"/>
      <c r="IX437" s="31"/>
      <c r="IY437" s="31"/>
      <c r="IZ437" s="31"/>
      <c r="JA437" s="31"/>
      <c r="JB437" s="31"/>
      <c r="JC437" s="31"/>
      <c r="JD437" s="31"/>
      <c r="JE437" s="31"/>
    </row>
    <row r="438" spans="1:26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31"/>
      <c r="EA438" s="31"/>
      <c r="EB438" s="31"/>
      <c r="EC438" s="31"/>
      <c r="ED438" s="31"/>
      <c r="EE438" s="31"/>
      <c r="EF438" s="31"/>
      <c r="EG438" s="31"/>
      <c r="EH438" s="31"/>
      <c r="EI438" s="31"/>
      <c r="EJ438" s="31"/>
      <c r="EK438" s="31"/>
      <c r="EL438" s="31"/>
      <c r="EM438" s="31"/>
      <c r="EN438" s="31"/>
      <c r="EO438" s="31"/>
      <c r="EP438" s="31"/>
      <c r="EQ438" s="31"/>
      <c r="ER438" s="31"/>
      <c r="ES438" s="31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31"/>
      <c r="IX438" s="31"/>
      <c r="IY438" s="31"/>
      <c r="IZ438" s="31"/>
      <c r="JA438" s="31"/>
      <c r="JB438" s="31"/>
      <c r="JC438" s="31"/>
      <c r="JD438" s="31"/>
      <c r="JE438" s="31"/>
    </row>
    <row r="439" spans="1:26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  <c r="DA439" s="31"/>
      <c r="DB439" s="31"/>
      <c r="DC439" s="31"/>
      <c r="DD439" s="31"/>
      <c r="DE439" s="31"/>
      <c r="DF439" s="31"/>
      <c r="DG439" s="31"/>
      <c r="DH439" s="31"/>
      <c r="DI439" s="31"/>
      <c r="DJ439" s="31"/>
      <c r="DK439" s="31"/>
      <c r="DL439" s="31"/>
      <c r="DM439" s="31"/>
      <c r="DN439" s="31"/>
      <c r="DO439" s="31"/>
      <c r="DP439" s="31"/>
      <c r="DQ439" s="31"/>
      <c r="DR439" s="31"/>
      <c r="DS439" s="31"/>
      <c r="DT439" s="31"/>
      <c r="DU439" s="31"/>
      <c r="DV439" s="31"/>
      <c r="DW439" s="31"/>
      <c r="DX439" s="31"/>
      <c r="DY439" s="31"/>
      <c r="DZ439" s="31"/>
      <c r="EA439" s="31"/>
      <c r="EB439" s="31"/>
      <c r="EC439" s="31"/>
      <c r="ED439" s="31"/>
      <c r="EE439" s="31"/>
      <c r="EF439" s="31"/>
      <c r="EG439" s="31"/>
      <c r="EH439" s="31"/>
      <c r="EI439" s="31"/>
      <c r="EJ439" s="31"/>
      <c r="EK439" s="31"/>
      <c r="EL439" s="31"/>
      <c r="EM439" s="31"/>
      <c r="EN439" s="31"/>
      <c r="EO439" s="31"/>
      <c r="EP439" s="31"/>
      <c r="EQ439" s="31"/>
      <c r="ER439" s="31"/>
      <c r="ES439" s="31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31"/>
      <c r="IX439" s="31"/>
      <c r="IY439" s="31"/>
      <c r="IZ439" s="31"/>
      <c r="JA439" s="31"/>
      <c r="JB439" s="31"/>
      <c r="JC439" s="31"/>
      <c r="JD439" s="31"/>
      <c r="JE439" s="31"/>
    </row>
    <row r="440" spans="1:26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  <c r="DA440" s="31"/>
      <c r="DB440" s="31"/>
      <c r="DC440" s="31"/>
      <c r="DD440" s="31"/>
      <c r="DE440" s="31"/>
      <c r="DF440" s="31"/>
      <c r="DG440" s="31"/>
      <c r="DH440" s="31"/>
      <c r="DI440" s="31"/>
      <c r="DJ440" s="31"/>
      <c r="DK440" s="31"/>
      <c r="DL440" s="31"/>
      <c r="DM440" s="31"/>
      <c r="DN440" s="31"/>
      <c r="DO440" s="31"/>
      <c r="DP440" s="31"/>
      <c r="DQ440" s="31"/>
      <c r="DR440" s="31"/>
      <c r="DS440" s="31"/>
      <c r="DT440" s="31"/>
      <c r="DU440" s="31"/>
      <c r="DV440" s="31"/>
      <c r="DW440" s="31"/>
      <c r="DX440" s="31"/>
      <c r="DY440" s="31"/>
      <c r="DZ440" s="31"/>
      <c r="EA440" s="31"/>
      <c r="EB440" s="31"/>
      <c r="EC440" s="31"/>
      <c r="ED440" s="31"/>
      <c r="EE440" s="31"/>
      <c r="EF440" s="31"/>
      <c r="EG440" s="31"/>
      <c r="EH440" s="31"/>
      <c r="EI440" s="31"/>
      <c r="EJ440" s="31"/>
      <c r="EK440" s="31"/>
      <c r="EL440" s="31"/>
      <c r="EM440" s="31"/>
      <c r="EN440" s="31"/>
      <c r="EO440" s="31"/>
      <c r="EP440" s="31"/>
      <c r="EQ440" s="31"/>
      <c r="ER440" s="31"/>
      <c r="ES440" s="31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31"/>
      <c r="IX440" s="31"/>
      <c r="IY440" s="31"/>
      <c r="IZ440" s="31"/>
      <c r="JA440" s="31"/>
      <c r="JB440" s="31"/>
      <c r="JC440" s="31"/>
      <c r="JD440" s="31"/>
      <c r="JE440" s="31"/>
    </row>
    <row r="441" spans="1:26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  <c r="DA441" s="31"/>
      <c r="DB441" s="31"/>
      <c r="DC441" s="31"/>
      <c r="DD441" s="31"/>
      <c r="DE441" s="31"/>
      <c r="DF441" s="31"/>
      <c r="DG441" s="31"/>
      <c r="DH441" s="31"/>
      <c r="DI441" s="31"/>
      <c r="DJ441" s="31"/>
      <c r="DK441" s="31"/>
      <c r="DL441" s="31"/>
      <c r="DM441" s="31"/>
      <c r="DN441" s="31"/>
      <c r="DO441" s="31"/>
      <c r="DP441" s="31"/>
      <c r="DQ441" s="31"/>
      <c r="DR441" s="31"/>
      <c r="DS441" s="31"/>
      <c r="DT441" s="31"/>
      <c r="DU441" s="31"/>
      <c r="DV441" s="31"/>
      <c r="DW441" s="31"/>
      <c r="DX441" s="31"/>
      <c r="DY441" s="31"/>
      <c r="DZ441" s="31"/>
      <c r="EA441" s="31"/>
      <c r="EB441" s="31"/>
      <c r="EC441" s="31"/>
      <c r="ED441" s="31"/>
      <c r="EE441" s="31"/>
      <c r="EF441" s="31"/>
      <c r="EG441" s="31"/>
      <c r="EH441" s="31"/>
      <c r="EI441" s="31"/>
      <c r="EJ441" s="31"/>
      <c r="EK441" s="31"/>
      <c r="EL441" s="31"/>
      <c r="EM441" s="31"/>
      <c r="EN441" s="31"/>
      <c r="EO441" s="31"/>
      <c r="EP441" s="31"/>
      <c r="EQ441" s="31"/>
      <c r="ER441" s="31"/>
      <c r="ES441" s="31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31"/>
      <c r="IX441" s="31"/>
      <c r="IY441" s="31"/>
      <c r="IZ441" s="31"/>
      <c r="JA441" s="31"/>
      <c r="JB441" s="31"/>
      <c r="JC441" s="31"/>
      <c r="JD441" s="31"/>
      <c r="JE441" s="31"/>
    </row>
    <row r="442" spans="1:26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  <c r="DA442" s="31"/>
      <c r="DB442" s="31"/>
      <c r="DC442" s="31"/>
      <c r="DD442" s="31"/>
      <c r="DE442" s="31"/>
      <c r="DF442" s="31"/>
      <c r="DG442" s="31"/>
      <c r="DH442" s="31"/>
      <c r="DI442" s="31"/>
      <c r="DJ442" s="31"/>
      <c r="DK442" s="31"/>
      <c r="DL442" s="31"/>
      <c r="DM442" s="31"/>
      <c r="DN442" s="31"/>
      <c r="DO442" s="31"/>
      <c r="DP442" s="31"/>
      <c r="DQ442" s="31"/>
      <c r="DR442" s="31"/>
      <c r="DS442" s="31"/>
      <c r="DT442" s="31"/>
      <c r="DU442" s="31"/>
      <c r="DV442" s="31"/>
      <c r="DW442" s="31"/>
      <c r="DX442" s="31"/>
      <c r="DY442" s="31"/>
      <c r="DZ442" s="31"/>
      <c r="EA442" s="31"/>
      <c r="EB442" s="31"/>
      <c r="EC442" s="31"/>
      <c r="ED442" s="31"/>
      <c r="EE442" s="31"/>
      <c r="EF442" s="31"/>
      <c r="EG442" s="31"/>
      <c r="EH442" s="31"/>
      <c r="EI442" s="31"/>
      <c r="EJ442" s="31"/>
      <c r="EK442" s="31"/>
      <c r="EL442" s="31"/>
      <c r="EM442" s="31"/>
      <c r="EN442" s="31"/>
      <c r="EO442" s="31"/>
      <c r="EP442" s="31"/>
      <c r="EQ442" s="31"/>
      <c r="ER442" s="31"/>
      <c r="ES442" s="31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31"/>
      <c r="IX442" s="31"/>
      <c r="IY442" s="31"/>
      <c r="IZ442" s="31"/>
      <c r="JA442" s="31"/>
      <c r="JB442" s="31"/>
      <c r="JC442" s="31"/>
      <c r="JD442" s="31"/>
      <c r="JE442" s="31"/>
    </row>
    <row r="443" spans="1:26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  <c r="DA443" s="31"/>
      <c r="DB443" s="31"/>
      <c r="DC443" s="31"/>
      <c r="DD443" s="31"/>
      <c r="DE443" s="31"/>
      <c r="DF443" s="31"/>
      <c r="DG443" s="31"/>
      <c r="DH443" s="31"/>
      <c r="DI443" s="31"/>
      <c r="DJ443" s="31"/>
      <c r="DK443" s="31"/>
      <c r="DL443" s="31"/>
      <c r="DM443" s="31"/>
      <c r="DN443" s="31"/>
      <c r="DO443" s="31"/>
      <c r="DP443" s="31"/>
      <c r="DQ443" s="31"/>
      <c r="DR443" s="31"/>
      <c r="DS443" s="31"/>
      <c r="DT443" s="31"/>
      <c r="DU443" s="31"/>
      <c r="DV443" s="31"/>
      <c r="DW443" s="31"/>
      <c r="DX443" s="31"/>
      <c r="DY443" s="31"/>
      <c r="DZ443" s="31"/>
      <c r="EA443" s="31"/>
      <c r="EB443" s="31"/>
      <c r="EC443" s="31"/>
      <c r="ED443" s="31"/>
      <c r="EE443" s="31"/>
      <c r="EF443" s="31"/>
      <c r="EG443" s="31"/>
      <c r="EH443" s="31"/>
      <c r="EI443" s="31"/>
      <c r="EJ443" s="31"/>
      <c r="EK443" s="31"/>
      <c r="EL443" s="31"/>
      <c r="EM443" s="31"/>
      <c r="EN443" s="31"/>
      <c r="EO443" s="31"/>
      <c r="EP443" s="31"/>
      <c r="EQ443" s="31"/>
      <c r="ER443" s="31"/>
      <c r="ES443" s="31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31"/>
      <c r="IX443" s="31"/>
      <c r="IY443" s="31"/>
      <c r="IZ443" s="31"/>
      <c r="JA443" s="31"/>
      <c r="JB443" s="31"/>
      <c r="JC443" s="31"/>
      <c r="JD443" s="31"/>
      <c r="JE443" s="31"/>
    </row>
    <row r="444" spans="1:26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  <c r="DA444" s="31"/>
      <c r="DB444" s="31"/>
      <c r="DC444" s="31"/>
      <c r="DD444" s="31"/>
      <c r="DE444" s="31"/>
      <c r="DF444" s="31"/>
      <c r="DG444" s="31"/>
      <c r="DH444" s="31"/>
      <c r="DI444" s="31"/>
      <c r="DJ444" s="31"/>
      <c r="DK444" s="31"/>
      <c r="DL444" s="31"/>
      <c r="DM444" s="31"/>
      <c r="DN444" s="31"/>
      <c r="DO444" s="31"/>
      <c r="DP444" s="31"/>
      <c r="DQ444" s="31"/>
      <c r="DR444" s="31"/>
      <c r="DS444" s="31"/>
      <c r="DT444" s="31"/>
      <c r="DU444" s="31"/>
      <c r="DV444" s="31"/>
      <c r="DW444" s="31"/>
      <c r="DX444" s="31"/>
      <c r="DY444" s="31"/>
      <c r="DZ444" s="31"/>
      <c r="EA444" s="31"/>
      <c r="EB444" s="31"/>
      <c r="EC444" s="31"/>
      <c r="ED444" s="31"/>
      <c r="EE444" s="31"/>
      <c r="EF444" s="31"/>
      <c r="EG444" s="31"/>
      <c r="EH444" s="31"/>
      <c r="EI444" s="31"/>
      <c r="EJ444" s="31"/>
      <c r="EK444" s="31"/>
      <c r="EL444" s="31"/>
      <c r="EM444" s="31"/>
      <c r="EN444" s="31"/>
      <c r="EO444" s="31"/>
      <c r="EP444" s="31"/>
      <c r="EQ444" s="31"/>
      <c r="ER444" s="31"/>
      <c r="ES444" s="31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31"/>
      <c r="IX444" s="31"/>
      <c r="IY444" s="31"/>
      <c r="IZ444" s="31"/>
      <c r="JA444" s="31"/>
      <c r="JB444" s="31"/>
      <c r="JC444" s="31"/>
      <c r="JD444" s="31"/>
      <c r="JE444" s="31"/>
    </row>
    <row r="445" spans="1:26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  <c r="DA445" s="31"/>
      <c r="DB445" s="31"/>
      <c r="DC445" s="31"/>
      <c r="DD445" s="31"/>
      <c r="DE445" s="31"/>
      <c r="DF445" s="31"/>
      <c r="DG445" s="31"/>
      <c r="DH445" s="31"/>
      <c r="DI445" s="31"/>
      <c r="DJ445" s="31"/>
      <c r="DK445" s="31"/>
      <c r="DL445" s="31"/>
      <c r="DM445" s="31"/>
      <c r="DN445" s="31"/>
      <c r="DO445" s="31"/>
      <c r="DP445" s="31"/>
      <c r="DQ445" s="31"/>
      <c r="DR445" s="31"/>
      <c r="DS445" s="31"/>
      <c r="DT445" s="31"/>
      <c r="DU445" s="31"/>
      <c r="DV445" s="31"/>
      <c r="DW445" s="31"/>
      <c r="DX445" s="31"/>
      <c r="DY445" s="31"/>
      <c r="DZ445" s="31"/>
      <c r="EA445" s="31"/>
      <c r="EB445" s="31"/>
      <c r="EC445" s="31"/>
      <c r="ED445" s="31"/>
      <c r="EE445" s="31"/>
      <c r="EF445" s="31"/>
      <c r="EG445" s="31"/>
      <c r="EH445" s="31"/>
      <c r="EI445" s="31"/>
      <c r="EJ445" s="31"/>
      <c r="EK445" s="31"/>
      <c r="EL445" s="31"/>
      <c r="EM445" s="31"/>
      <c r="EN445" s="31"/>
      <c r="EO445" s="31"/>
      <c r="EP445" s="31"/>
      <c r="EQ445" s="31"/>
      <c r="ER445" s="31"/>
      <c r="ES445" s="31"/>
      <c r="ET445" s="31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31"/>
      <c r="IX445" s="31"/>
      <c r="IY445" s="31"/>
      <c r="IZ445" s="31"/>
      <c r="JA445" s="31"/>
      <c r="JB445" s="31"/>
      <c r="JC445" s="31"/>
      <c r="JD445" s="31"/>
      <c r="JE445" s="31"/>
    </row>
    <row r="446" spans="1:26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  <c r="DA446" s="31"/>
      <c r="DB446" s="31"/>
      <c r="DC446" s="31"/>
      <c r="DD446" s="31"/>
      <c r="DE446" s="31"/>
      <c r="DF446" s="31"/>
      <c r="DG446" s="31"/>
      <c r="DH446" s="31"/>
      <c r="DI446" s="31"/>
      <c r="DJ446" s="31"/>
      <c r="DK446" s="31"/>
      <c r="DL446" s="31"/>
      <c r="DM446" s="31"/>
      <c r="DN446" s="31"/>
      <c r="DO446" s="31"/>
      <c r="DP446" s="31"/>
      <c r="DQ446" s="31"/>
      <c r="DR446" s="31"/>
      <c r="DS446" s="31"/>
      <c r="DT446" s="31"/>
      <c r="DU446" s="31"/>
      <c r="DV446" s="31"/>
      <c r="DW446" s="31"/>
      <c r="DX446" s="31"/>
      <c r="DY446" s="31"/>
      <c r="DZ446" s="31"/>
      <c r="EA446" s="31"/>
      <c r="EB446" s="31"/>
      <c r="EC446" s="31"/>
      <c r="ED446" s="31"/>
      <c r="EE446" s="31"/>
      <c r="EF446" s="31"/>
      <c r="EG446" s="31"/>
      <c r="EH446" s="31"/>
      <c r="EI446" s="31"/>
      <c r="EJ446" s="31"/>
      <c r="EK446" s="31"/>
      <c r="EL446" s="31"/>
      <c r="EM446" s="31"/>
      <c r="EN446" s="31"/>
      <c r="EO446" s="31"/>
      <c r="EP446" s="31"/>
      <c r="EQ446" s="31"/>
      <c r="ER446" s="31"/>
      <c r="ES446" s="31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31"/>
      <c r="IX446" s="31"/>
      <c r="IY446" s="31"/>
      <c r="IZ446" s="31"/>
      <c r="JA446" s="31"/>
      <c r="JB446" s="31"/>
      <c r="JC446" s="31"/>
      <c r="JD446" s="31"/>
      <c r="JE446" s="31"/>
    </row>
    <row r="447" spans="1:26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  <c r="DA447" s="31"/>
      <c r="DB447" s="31"/>
      <c r="DC447" s="31"/>
      <c r="DD447" s="31"/>
      <c r="DE447" s="31"/>
      <c r="DF447" s="31"/>
      <c r="DG447" s="31"/>
      <c r="DH447" s="31"/>
      <c r="DI447" s="31"/>
      <c r="DJ447" s="31"/>
      <c r="DK447" s="31"/>
      <c r="DL447" s="31"/>
      <c r="DM447" s="31"/>
      <c r="DN447" s="31"/>
      <c r="DO447" s="31"/>
      <c r="DP447" s="31"/>
      <c r="DQ447" s="31"/>
      <c r="DR447" s="31"/>
      <c r="DS447" s="31"/>
      <c r="DT447" s="31"/>
      <c r="DU447" s="31"/>
      <c r="DV447" s="31"/>
      <c r="DW447" s="31"/>
      <c r="DX447" s="31"/>
      <c r="DY447" s="31"/>
      <c r="DZ447" s="31"/>
      <c r="EA447" s="31"/>
      <c r="EB447" s="31"/>
      <c r="EC447" s="31"/>
      <c r="ED447" s="31"/>
      <c r="EE447" s="31"/>
      <c r="EF447" s="31"/>
      <c r="EG447" s="31"/>
      <c r="EH447" s="31"/>
      <c r="EI447" s="31"/>
      <c r="EJ447" s="31"/>
      <c r="EK447" s="31"/>
      <c r="EL447" s="31"/>
      <c r="EM447" s="31"/>
      <c r="EN447" s="31"/>
      <c r="EO447" s="31"/>
      <c r="EP447" s="31"/>
      <c r="EQ447" s="31"/>
      <c r="ER447" s="31"/>
      <c r="ES447" s="31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31"/>
      <c r="IX447" s="31"/>
      <c r="IY447" s="31"/>
      <c r="IZ447" s="31"/>
      <c r="JA447" s="31"/>
      <c r="JB447" s="31"/>
      <c r="JC447" s="31"/>
      <c r="JD447" s="31"/>
      <c r="JE447" s="31"/>
    </row>
    <row r="448" spans="1:26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  <c r="DA448" s="31"/>
      <c r="DB448" s="31"/>
      <c r="DC448" s="31"/>
      <c r="DD448" s="31"/>
      <c r="DE448" s="31"/>
      <c r="DF448" s="31"/>
      <c r="DG448" s="31"/>
      <c r="DH448" s="31"/>
      <c r="DI448" s="31"/>
      <c r="DJ448" s="31"/>
      <c r="DK448" s="31"/>
      <c r="DL448" s="31"/>
      <c r="DM448" s="31"/>
      <c r="DN448" s="31"/>
      <c r="DO448" s="31"/>
      <c r="DP448" s="31"/>
      <c r="DQ448" s="31"/>
      <c r="DR448" s="31"/>
      <c r="DS448" s="31"/>
      <c r="DT448" s="31"/>
      <c r="DU448" s="31"/>
      <c r="DV448" s="31"/>
      <c r="DW448" s="31"/>
      <c r="DX448" s="31"/>
      <c r="DY448" s="31"/>
      <c r="DZ448" s="31"/>
      <c r="EA448" s="31"/>
      <c r="EB448" s="31"/>
      <c r="EC448" s="31"/>
      <c r="ED448" s="31"/>
      <c r="EE448" s="31"/>
      <c r="EF448" s="31"/>
      <c r="EG448" s="31"/>
      <c r="EH448" s="31"/>
      <c r="EI448" s="31"/>
      <c r="EJ448" s="31"/>
      <c r="EK448" s="31"/>
      <c r="EL448" s="31"/>
      <c r="EM448" s="31"/>
      <c r="EN448" s="31"/>
      <c r="EO448" s="31"/>
      <c r="EP448" s="31"/>
      <c r="EQ448" s="31"/>
      <c r="ER448" s="31"/>
      <c r="ES448" s="31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31"/>
      <c r="IX448" s="31"/>
      <c r="IY448" s="31"/>
      <c r="IZ448" s="31"/>
      <c r="JA448" s="31"/>
      <c r="JB448" s="31"/>
      <c r="JC448" s="31"/>
      <c r="JD448" s="31"/>
      <c r="JE448" s="31"/>
    </row>
    <row r="449" spans="1:26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  <c r="DA449" s="31"/>
      <c r="DB449" s="31"/>
      <c r="DC449" s="31"/>
      <c r="DD449" s="31"/>
      <c r="DE449" s="31"/>
      <c r="DF449" s="31"/>
      <c r="DG449" s="31"/>
      <c r="DH449" s="31"/>
      <c r="DI449" s="31"/>
      <c r="DJ449" s="31"/>
      <c r="DK449" s="31"/>
      <c r="DL449" s="31"/>
      <c r="DM449" s="31"/>
      <c r="DN449" s="31"/>
      <c r="DO449" s="31"/>
      <c r="DP449" s="31"/>
      <c r="DQ449" s="31"/>
      <c r="DR449" s="31"/>
      <c r="DS449" s="31"/>
      <c r="DT449" s="31"/>
      <c r="DU449" s="31"/>
      <c r="DV449" s="31"/>
      <c r="DW449" s="31"/>
      <c r="DX449" s="31"/>
      <c r="DY449" s="31"/>
      <c r="DZ449" s="31"/>
      <c r="EA449" s="31"/>
      <c r="EB449" s="31"/>
      <c r="EC449" s="31"/>
      <c r="ED449" s="31"/>
      <c r="EE449" s="31"/>
      <c r="EF449" s="31"/>
      <c r="EG449" s="31"/>
      <c r="EH449" s="31"/>
      <c r="EI449" s="31"/>
      <c r="EJ449" s="31"/>
      <c r="EK449" s="31"/>
      <c r="EL449" s="31"/>
      <c r="EM449" s="31"/>
      <c r="EN449" s="31"/>
      <c r="EO449" s="31"/>
      <c r="EP449" s="31"/>
      <c r="EQ449" s="31"/>
      <c r="ER449" s="31"/>
      <c r="ES449" s="31"/>
      <c r="ET449" s="31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31"/>
      <c r="IX449" s="31"/>
      <c r="IY449" s="31"/>
      <c r="IZ449" s="31"/>
      <c r="JA449" s="31"/>
      <c r="JB449" s="31"/>
      <c r="JC449" s="31"/>
      <c r="JD449" s="31"/>
      <c r="JE449" s="31"/>
    </row>
    <row r="450" spans="1:26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  <c r="DA450" s="31"/>
      <c r="DB450" s="31"/>
      <c r="DC450" s="31"/>
      <c r="DD450" s="31"/>
      <c r="DE450" s="31"/>
      <c r="DF450" s="31"/>
      <c r="DG450" s="31"/>
      <c r="DH450" s="31"/>
      <c r="DI450" s="31"/>
      <c r="DJ450" s="31"/>
      <c r="DK450" s="31"/>
      <c r="DL450" s="31"/>
      <c r="DM450" s="31"/>
      <c r="DN450" s="31"/>
      <c r="DO450" s="31"/>
      <c r="DP450" s="31"/>
      <c r="DQ450" s="31"/>
      <c r="DR450" s="31"/>
      <c r="DS450" s="31"/>
      <c r="DT450" s="31"/>
      <c r="DU450" s="31"/>
      <c r="DV450" s="31"/>
      <c r="DW450" s="31"/>
      <c r="DX450" s="31"/>
      <c r="DY450" s="31"/>
      <c r="DZ450" s="31"/>
      <c r="EA450" s="31"/>
      <c r="EB450" s="31"/>
      <c r="EC450" s="31"/>
      <c r="ED450" s="31"/>
      <c r="EE450" s="31"/>
      <c r="EF450" s="31"/>
      <c r="EG450" s="31"/>
      <c r="EH450" s="31"/>
      <c r="EI450" s="31"/>
      <c r="EJ450" s="31"/>
      <c r="EK450" s="31"/>
      <c r="EL450" s="31"/>
      <c r="EM450" s="31"/>
      <c r="EN450" s="31"/>
      <c r="EO450" s="31"/>
      <c r="EP450" s="31"/>
      <c r="EQ450" s="31"/>
      <c r="ER450" s="31"/>
      <c r="ES450" s="31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31"/>
      <c r="IX450" s="31"/>
      <c r="IY450" s="31"/>
      <c r="IZ450" s="31"/>
      <c r="JA450" s="31"/>
      <c r="JB450" s="31"/>
      <c r="JC450" s="31"/>
      <c r="JD450" s="31"/>
      <c r="JE450" s="31"/>
    </row>
    <row r="451" spans="1:26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  <c r="DA451" s="31"/>
      <c r="DB451" s="31"/>
      <c r="DC451" s="31"/>
      <c r="DD451" s="31"/>
      <c r="DE451" s="31"/>
      <c r="DF451" s="31"/>
      <c r="DG451" s="31"/>
      <c r="DH451" s="31"/>
      <c r="DI451" s="31"/>
      <c r="DJ451" s="31"/>
      <c r="DK451" s="31"/>
      <c r="DL451" s="31"/>
      <c r="DM451" s="31"/>
      <c r="DN451" s="31"/>
      <c r="DO451" s="31"/>
      <c r="DP451" s="31"/>
      <c r="DQ451" s="31"/>
      <c r="DR451" s="31"/>
      <c r="DS451" s="31"/>
      <c r="DT451" s="31"/>
      <c r="DU451" s="31"/>
      <c r="DV451" s="31"/>
      <c r="DW451" s="31"/>
      <c r="DX451" s="31"/>
      <c r="DY451" s="31"/>
      <c r="DZ451" s="31"/>
      <c r="EA451" s="31"/>
      <c r="EB451" s="31"/>
      <c r="EC451" s="31"/>
      <c r="ED451" s="31"/>
      <c r="EE451" s="31"/>
      <c r="EF451" s="31"/>
      <c r="EG451" s="31"/>
      <c r="EH451" s="31"/>
      <c r="EI451" s="31"/>
      <c r="EJ451" s="31"/>
      <c r="EK451" s="31"/>
      <c r="EL451" s="31"/>
      <c r="EM451" s="31"/>
      <c r="EN451" s="31"/>
      <c r="EO451" s="31"/>
      <c r="EP451" s="31"/>
      <c r="EQ451" s="31"/>
      <c r="ER451" s="31"/>
      <c r="ES451" s="31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31"/>
      <c r="IX451" s="31"/>
      <c r="IY451" s="31"/>
      <c r="IZ451" s="31"/>
      <c r="JA451" s="31"/>
      <c r="JB451" s="31"/>
      <c r="JC451" s="31"/>
      <c r="JD451" s="31"/>
      <c r="JE451" s="31"/>
    </row>
    <row r="452" spans="1:26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  <c r="DA452" s="31"/>
      <c r="DB452" s="31"/>
      <c r="DC452" s="31"/>
      <c r="DD452" s="31"/>
      <c r="DE452" s="31"/>
      <c r="DF452" s="31"/>
      <c r="DG452" s="31"/>
      <c r="DH452" s="31"/>
      <c r="DI452" s="31"/>
      <c r="DJ452" s="31"/>
      <c r="DK452" s="31"/>
      <c r="DL452" s="31"/>
      <c r="DM452" s="31"/>
      <c r="DN452" s="31"/>
      <c r="DO452" s="31"/>
      <c r="DP452" s="31"/>
      <c r="DQ452" s="31"/>
      <c r="DR452" s="31"/>
      <c r="DS452" s="31"/>
      <c r="DT452" s="31"/>
      <c r="DU452" s="31"/>
      <c r="DV452" s="31"/>
      <c r="DW452" s="31"/>
      <c r="DX452" s="31"/>
      <c r="DY452" s="31"/>
      <c r="DZ452" s="31"/>
      <c r="EA452" s="31"/>
      <c r="EB452" s="31"/>
      <c r="EC452" s="31"/>
      <c r="ED452" s="31"/>
      <c r="EE452" s="31"/>
      <c r="EF452" s="31"/>
      <c r="EG452" s="31"/>
      <c r="EH452" s="31"/>
      <c r="EI452" s="31"/>
      <c r="EJ452" s="31"/>
      <c r="EK452" s="31"/>
      <c r="EL452" s="31"/>
      <c r="EM452" s="31"/>
      <c r="EN452" s="31"/>
      <c r="EO452" s="31"/>
      <c r="EP452" s="31"/>
      <c r="EQ452" s="31"/>
      <c r="ER452" s="31"/>
      <c r="ES452" s="31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31"/>
      <c r="IX452" s="31"/>
      <c r="IY452" s="31"/>
      <c r="IZ452" s="31"/>
      <c r="JA452" s="31"/>
      <c r="JB452" s="31"/>
      <c r="JC452" s="31"/>
      <c r="JD452" s="31"/>
      <c r="JE452" s="31"/>
    </row>
    <row r="453" spans="1:26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  <c r="DA453" s="31"/>
      <c r="DB453" s="31"/>
      <c r="DC453" s="31"/>
      <c r="DD453" s="31"/>
      <c r="DE453" s="31"/>
      <c r="DF453" s="31"/>
      <c r="DG453" s="31"/>
      <c r="DH453" s="31"/>
      <c r="DI453" s="31"/>
      <c r="DJ453" s="31"/>
      <c r="DK453" s="31"/>
      <c r="DL453" s="31"/>
      <c r="DM453" s="31"/>
      <c r="DN453" s="31"/>
      <c r="DO453" s="31"/>
      <c r="DP453" s="31"/>
      <c r="DQ453" s="31"/>
      <c r="DR453" s="31"/>
      <c r="DS453" s="31"/>
      <c r="DT453" s="31"/>
      <c r="DU453" s="31"/>
      <c r="DV453" s="31"/>
      <c r="DW453" s="31"/>
      <c r="DX453" s="31"/>
      <c r="DY453" s="31"/>
      <c r="DZ453" s="31"/>
      <c r="EA453" s="31"/>
      <c r="EB453" s="31"/>
      <c r="EC453" s="31"/>
      <c r="ED453" s="31"/>
      <c r="EE453" s="31"/>
      <c r="EF453" s="31"/>
      <c r="EG453" s="31"/>
      <c r="EH453" s="31"/>
      <c r="EI453" s="31"/>
      <c r="EJ453" s="31"/>
      <c r="EK453" s="31"/>
      <c r="EL453" s="31"/>
      <c r="EM453" s="31"/>
      <c r="EN453" s="31"/>
      <c r="EO453" s="31"/>
      <c r="EP453" s="31"/>
      <c r="EQ453" s="31"/>
      <c r="ER453" s="31"/>
      <c r="ES453" s="31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31"/>
      <c r="IX453" s="31"/>
      <c r="IY453" s="31"/>
      <c r="IZ453" s="31"/>
      <c r="JA453" s="31"/>
      <c r="JB453" s="31"/>
      <c r="JC453" s="31"/>
      <c r="JD453" s="31"/>
      <c r="JE453" s="31"/>
    </row>
    <row r="454" spans="1:26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  <c r="DA454" s="31"/>
      <c r="DB454" s="31"/>
      <c r="DC454" s="31"/>
      <c r="DD454" s="31"/>
      <c r="DE454" s="31"/>
      <c r="DF454" s="31"/>
      <c r="DG454" s="31"/>
      <c r="DH454" s="31"/>
      <c r="DI454" s="31"/>
      <c r="DJ454" s="31"/>
      <c r="DK454" s="31"/>
      <c r="DL454" s="31"/>
      <c r="DM454" s="31"/>
      <c r="DN454" s="31"/>
      <c r="DO454" s="31"/>
      <c r="DP454" s="31"/>
      <c r="DQ454" s="31"/>
      <c r="DR454" s="31"/>
      <c r="DS454" s="31"/>
      <c r="DT454" s="31"/>
      <c r="DU454" s="31"/>
      <c r="DV454" s="31"/>
      <c r="DW454" s="31"/>
      <c r="DX454" s="31"/>
      <c r="DY454" s="31"/>
      <c r="DZ454" s="31"/>
      <c r="EA454" s="31"/>
      <c r="EB454" s="31"/>
      <c r="EC454" s="31"/>
      <c r="ED454" s="31"/>
      <c r="EE454" s="31"/>
      <c r="EF454" s="31"/>
      <c r="EG454" s="31"/>
      <c r="EH454" s="31"/>
      <c r="EI454" s="31"/>
      <c r="EJ454" s="31"/>
      <c r="EK454" s="31"/>
      <c r="EL454" s="31"/>
      <c r="EM454" s="31"/>
      <c r="EN454" s="31"/>
      <c r="EO454" s="31"/>
      <c r="EP454" s="31"/>
      <c r="EQ454" s="31"/>
      <c r="ER454" s="31"/>
      <c r="ES454" s="31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31"/>
      <c r="IX454" s="31"/>
      <c r="IY454" s="31"/>
      <c r="IZ454" s="31"/>
      <c r="JA454" s="31"/>
      <c r="JB454" s="31"/>
      <c r="JC454" s="31"/>
      <c r="JD454" s="31"/>
      <c r="JE454" s="31"/>
    </row>
    <row r="455" spans="1:26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  <c r="DA455" s="31"/>
      <c r="DB455" s="31"/>
      <c r="DC455" s="31"/>
      <c r="DD455" s="31"/>
      <c r="DE455" s="31"/>
      <c r="DF455" s="31"/>
      <c r="DG455" s="31"/>
      <c r="DH455" s="31"/>
      <c r="DI455" s="31"/>
      <c r="DJ455" s="31"/>
      <c r="DK455" s="31"/>
      <c r="DL455" s="31"/>
      <c r="DM455" s="31"/>
      <c r="DN455" s="31"/>
      <c r="DO455" s="31"/>
      <c r="DP455" s="31"/>
      <c r="DQ455" s="31"/>
      <c r="DR455" s="31"/>
      <c r="DS455" s="31"/>
      <c r="DT455" s="31"/>
      <c r="DU455" s="31"/>
      <c r="DV455" s="31"/>
      <c r="DW455" s="31"/>
      <c r="DX455" s="31"/>
      <c r="DY455" s="31"/>
      <c r="DZ455" s="31"/>
      <c r="EA455" s="31"/>
      <c r="EB455" s="31"/>
      <c r="EC455" s="31"/>
      <c r="ED455" s="31"/>
      <c r="EE455" s="31"/>
      <c r="EF455" s="31"/>
      <c r="EG455" s="31"/>
      <c r="EH455" s="31"/>
      <c r="EI455" s="31"/>
      <c r="EJ455" s="31"/>
      <c r="EK455" s="31"/>
      <c r="EL455" s="31"/>
      <c r="EM455" s="31"/>
      <c r="EN455" s="31"/>
      <c r="EO455" s="31"/>
      <c r="EP455" s="31"/>
      <c r="EQ455" s="31"/>
      <c r="ER455" s="31"/>
      <c r="ES455" s="31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31"/>
      <c r="IX455" s="31"/>
      <c r="IY455" s="31"/>
      <c r="IZ455" s="31"/>
      <c r="JA455" s="31"/>
      <c r="JB455" s="31"/>
      <c r="JC455" s="31"/>
      <c r="JD455" s="31"/>
      <c r="JE455" s="31"/>
    </row>
    <row r="456" spans="1:26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  <c r="DA456" s="31"/>
      <c r="DB456" s="31"/>
      <c r="DC456" s="31"/>
      <c r="DD456" s="31"/>
      <c r="DE456" s="31"/>
      <c r="DF456" s="31"/>
      <c r="DG456" s="31"/>
      <c r="DH456" s="31"/>
      <c r="DI456" s="31"/>
      <c r="DJ456" s="31"/>
      <c r="DK456" s="31"/>
      <c r="DL456" s="31"/>
      <c r="DM456" s="31"/>
      <c r="DN456" s="31"/>
      <c r="DO456" s="31"/>
      <c r="DP456" s="31"/>
      <c r="DQ456" s="31"/>
      <c r="DR456" s="31"/>
      <c r="DS456" s="31"/>
      <c r="DT456" s="31"/>
      <c r="DU456" s="31"/>
      <c r="DV456" s="31"/>
      <c r="DW456" s="31"/>
      <c r="DX456" s="31"/>
      <c r="DY456" s="31"/>
      <c r="DZ456" s="31"/>
      <c r="EA456" s="31"/>
      <c r="EB456" s="31"/>
      <c r="EC456" s="31"/>
      <c r="ED456" s="31"/>
      <c r="EE456" s="31"/>
      <c r="EF456" s="31"/>
      <c r="EG456" s="31"/>
      <c r="EH456" s="31"/>
      <c r="EI456" s="31"/>
      <c r="EJ456" s="31"/>
      <c r="EK456" s="31"/>
      <c r="EL456" s="31"/>
      <c r="EM456" s="31"/>
      <c r="EN456" s="31"/>
      <c r="EO456" s="31"/>
      <c r="EP456" s="31"/>
      <c r="EQ456" s="31"/>
      <c r="ER456" s="31"/>
      <c r="ES456" s="31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31"/>
      <c r="IX456" s="31"/>
      <c r="IY456" s="31"/>
      <c r="IZ456" s="31"/>
      <c r="JA456" s="31"/>
      <c r="JB456" s="31"/>
      <c r="JC456" s="31"/>
      <c r="JD456" s="31"/>
      <c r="JE456" s="31"/>
    </row>
    <row r="457" spans="1:26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  <c r="DA457" s="31"/>
      <c r="DB457" s="31"/>
      <c r="DC457" s="31"/>
      <c r="DD457" s="31"/>
      <c r="DE457" s="31"/>
      <c r="DF457" s="31"/>
      <c r="DG457" s="31"/>
      <c r="DH457" s="31"/>
      <c r="DI457" s="31"/>
      <c r="DJ457" s="31"/>
      <c r="DK457" s="31"/>
      <c r="DL457" s="31"/>
      <c r="DM457" s="31"/>
      <c r="DN457" s="31"/>
      <c r="DO457" s="31"/>
      <c r="DP457" s="31"/>
      <c r="DQ457" s="31"/>
      <c r="DR457" s="31"/>
      <c r="DS457" s="31"/>
      <c r="DT457" s="31"/>
      <c r="DU457" s="31"/>
      <c r="DV457" s="31"/>
      <c r="DW457" s="31"/>
      <c r="DX457" s="31"/>
      <c r="DY457" s="31"/>
      <c r="DZ457" s="31"/>
      <c r="EA457" s="31"/>
      <c r="EB457" s="31"/>
      <c r="EC457" s="31"/>
      <c r="ED457" s="31"/>
      <c r="EE457" s="31"/>
      <c r="EF457" s="31"/>
      <c r="EG457" s="31"/>
      <c r="EH457" s="31"/>
      <c r="EI457" s="31"/>
      <c r="EJ457" s="31"/>
      <c r="EK457" s="31"/>
      <c r="EL457" s="31"/>
      <c r="EM457" s="31"/>
      <c r="EN457" s="31"/>
      <c r="EO457" s="31"/>
      <c r="EP457" s="31"/>
      <c r="EQ457" s="31"/>
      <c r="ER457" s="31"/>
      <c r="ES457" s="31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31"/>
      <c r="IX457" s="31"/>
      <c r="IY457" s="31"/>
      <c r="IZ457" s="31"/>
      <c r="JA457" s="31"/>
      <c r="JB457" s="31"/>
      <c r="JC457" s="31"/>
      <c r="JD457" s="31"/>
      <c r="JE457" s="31"/>
    </row>
    <row r="458" spans="1:26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  <c r="DA458" s="31"/>
      <c r="DB458" s="31"/>
      <c r="DC458" s="31"/>
      <c r="DD458" s="31"/>
      <c r="DE458" s="31"/>
      <c r="DF458" s="31"/>
      <c r="DG458" s="31"/>
      <c r="DH458" s="31"/>
      <c r="DI458" s="31"/>
      <c r="DJ458" s="31"/>
      <c r="DK458" s="31"/>
      <c r="DL458" s="31"/>
      <c r="DM458" s="31"/>
      <c r="DN458" s="31"/>
      <c r="DO458" s="31"/>
      <c r="DP458" s="31"/>
      <c r="DQ458" s="31"/>
      <c r="DR458" s="31"/>
      <c r="DS458" s="31"/>
      <c r="DT458" s="31"/>
      <c r="DU458" s="31"/>
      <c r="DV458" s="31"/>
      <c r="DW458" s="31"/>
      <c r="DX458" s="31"/>
      <c r="DY458" s="31"/>
      <c r="DZ458" s="31"/>
      <c r="EA458" s="31"/>
      <c r="EB458" s="31"/>
      <c r="EC458" s="31"/>
      <c r="ED458" s="31"/>
      <c r="EE458" s="31"/>
      <c r="EF458" s="31"/>
      <c r="EG458" s="31"/>
      <c r="EH458" s="31"/>
      <c r="EI458" s="31"/>
      <c r="EJ458" s="31"/>
      <c r="EK458" s="31"/>
      <c r="EL458" s="31"/>
      <c r="EM458" s="31"/>
      <c r="EN458" s="31"/>
      <c r="EO458" s="31"/>
      <c r="EP458" s="31"/>
      <c r="EQ458" s="31"/>
      <c r="ER458" s="31"/>
      <c r="ES458" s="31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31"/>
      <c r="IX458" s="31"/>
      <c r="IY458" s="31"/>
      <c r="IZ458" s="31"/>
      <c r="JA458" s="31"/>
      <c r="JB458" s="31"/>
      <c r="JC458" s="31"/>
      <c r="JD458" s="31"/>
      <c r="JE458" s="31"/>
    </row>
    <row r="459" spans="1:26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  <c r="DA459" s="31"/>
      <c r="DB459" s="31"/>
      <c r="DC459" s="31"/>
      <c r="DD459" s="31"/>
      <c r="DE459" s="31"/>
      <c r="DF459" s="31"/>
      <c r="DG459" s="31"/>
      <c r="DH459" s="31"/>
      <c r="DI459" s="31"/>
      <c r="DJ459" s="31"/>
      <c r="DK459" s="31"/>
      <c r="DL459" s="31"/>
      <c r="DM459" s="31"/>
      <c r="DN459" s="31"/>
      <c r="DO459" s="31"/>
      <c r="DP459" s="31"/>
      <c r="DQ459" s="31"/>
      <c r="DR459" s="31"/>
      <c r="DS459" s="31"/>
      <c r="DT459" s="31"/>
      <c r="DU459" s="31"/>
      <c r="DV459" s="31"/>
      <c r="DW459" s="31"/>
      <c r="DX459" s="31"/>
      <c r="DY459" s="31"/>
      <c r="DZ459" s="31"/>
      <c r="EA459" s="31"/>
      <c r="EB459" s="31"/>
      <c r="EC459" s="31"/>
      <c r="ED459" s="31"/>
      <c r="EE459" s="31"/>
      <c r="EF459" s="31"/>
      <c r="EG459" s="31"/>
      <c r="EH459" s="31"/>
      <c r="EI459" s="31"/>
      <c r="EJ459" s="31"/>
      <c r="EK459" s="31"/>
      <c r="EL459" s="31"/>
      <c r="EM459" s="31"/>
      <c r="EN459" s="31"/>
      <c r="EO459" s="31"/>
      <c r="EP459" s="31"/>
      <c r="EQ459" s="31"/>
      <c r="ER459" s="31"/>
      <c r="ES459" s="31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31"/>
      <c r="IX459" s="31"/>
      <c r="IY459" s="31"/>
      <c r="IZ459" s="31"/>
      <c r="JA459" s="31"/>
      <c r="JB459" s="31"/>
      <c r="JC459" s="31"/>
      <c r="JD459" s="31"/>
      <c r="JE459" s="31"/>
    </row>
    <row r="460" spans="1:26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  <c r="DA460" s="31"/>
      <c r="DB460" s="31"/>
      <c r="DC460" s="31"/>
      <c r="DD460" s="31"/>
      <c r="DE460" s="31"/>
      <c r="DF460" s="31"/>
      <c r="DG460" s="31"/>
      <c r="DH460" s="31"/>
      <c r="DI460" s="31"/>
      <c r="DJ460" s="31"/>
      <c r="DK460" s="31"/>
      <c r="DL460" s="31"/>
      <c r="DM460" s="31"/>
      <c r="DN460" s="31"/>
      <c r="DO460" s="31"/>
      <c r="DP460" s="31"/>
      <c r="DQ460" s="31"/>
      <c r="DR460" s="31"/>
      <c r="DS460" s="31"/>
      <c r="DT460" s="31"/>
      <c r="DU460" s="31"/>
      <c r="DV460" s="31"/>
      <c r="DW460" s="31"/>
      <c r="DX460" s="31"/>
      <c r="DY460" s="31"/>
      <c r="DZ460" s="31"/>
      <c r="EA460" s="31"/>
      <c r="EB460" s="31"/>
      <c r="EC460" s="31"/>
      <c r="ED460" s="31"/>
      <c r="EE460" s="31"/>
      <c r="EF460" s="31"/>
      <c r="EG460" s="31"/>
      <c r="EH460" s="31"/>
      <c r="EI460" s="31"/>
      <c r="EJ460" s="31"/>
      <c r="EK460" s="31"/>
      <c r="EL460" s="31"/>
      <c r="EM460" s="31"/>
      <c r="EN460" s="31"/>
      <c r="EO460" s="31"/>
      <c r="EP460" s="31"/>
      <c r="EQ460" s="31"/>
      <c r="ER460" s="31"/>
      <c r="ES460" s="31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31"/>
      <c r="IX460" s="31"/>
      <c r="IY460" s="31"/>
      <c r="IZ460" s="31"/>
      <c r="JA460" s="31"/>
      <c r="JB460" s="31"/>
      <c r="JC460" s="31"/>
      <c r="JD460" s="31"/>
      <c r="JE460" s="31"/>
    </row>
    <row r="461" spans="1:26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  <c r="DA461" s="31"/>
      <c r="DB461" s="31"/>
      <c r="DC461" s="31"/>
      <c r="DD461" s="31"/>
      <c r="DE461" s="31"/>
      <c r="DF461" s="31"/>
      <c r="DG461" s="31"/>
      <c r="DH461" s="31"/>
      <c r="DI461" s="31"/>
      <c r="DJ461" s="31"/>
      <c r="DK461" s="31"/>
      <c r="DL461" s="31"/>
      <c r="DM461" s="31"/>
      <c r="DN461" s="31"/>
      <c r="DO461" s="31"/>
      <c r="DP461" s="31"/>
      <c r="DQ461" s="31"/>
      <c r="DR461" s="31"/>
      <c r="DS461" s="31"/>
      <c r="DT461" s="31"/>
      <c r="DU461" s="31"/>
      <c r="DV461" s="31"/>
      <c r="DW461" s="31"/>
      <c r="DX461" s="31"/>
      <c r="DY461" s="31"/>
      <c r="DZ461" s="31"/>
      <c r="EA461" s="31"/>
      <c r="EB461" s="31"/>
      <c r="EC461" s="31"/>
      <c r="ED461" s="31"/>
      <c r="EE461" s="31"/>
      <c r="EF461" s="31"/>
      <c r="EG461" s="31"/>
      <c r="EH461" s="31"/>
      <c r="EI461" s="31"/>
      <c r="EJ461" s="31"/>
      <c r="EK461" s="31"/>
      <c r="EL461" s="31"/>
      <c r="EM461" s="31"/>
      <c r="EN461" s="31"/>
      <c r="EO461" s="31"/>
      <c r="EP461" s="31"/>
      <c r="EQ461" s="31"/>
      <c r="ER461" s="31"/>
      <c r="ES461" s="31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31"/>
      <c r="IX461" s="31"/>
      <c r="IY461" s="31"/>
      <c r="IZ461" s="31"/>
      <c r="JA461" s="31"/>
      <c r="JB461" s="31"/>
      <c r="JC461" s="31"/>
      <c r="JD461" s="31"/>
      <c r="JE461" s="31"/>
    </row>
    <row r="462" spans="1:26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  <c r="DA462" s="31"/>
      <c r="DB462" s="31"/>
      <c r="DC462" s="31"/>
      <c r="DD462" s="31"/>
      <c r="DE462" s="31"/>
      <c r="DF462" s="31"/>
      <c r="DG462" s="31"/>
      <c r="DH462" s="31"/>
      <c r="DI462" s="31"/>
      <c r="DJ462" s="31"/>
      <c r="DK462" s="31"/>
      <c r="DL462" s="31"/>
      <c r="DM462" s="31"/>
      <c r="DN462" s="31"/>
      <c r="DO462" s="31"/>
      <c r="DP462" s="31"/>
      <c r="DQ462" s="31"/>
      <c r="DR462" s="31"/>
      <c r="DS462" s="31"/>
      <c r="DT462" s="31"/>
      <c r="DU462" s="31"/>
      <c r="DV462" s="31"/>
      <c r="DW462" s="31"/>
      <c r="DX462" s="31"/>
      <c r="DY462" s="31"/>
      <c r="DZ462" s="31"/>
      <c r="EA462" s="31"/>
      <c r="EB462" s="31"/>
      <c r="EC462" s="31"/>
      <c r="ED462" s="31"/>
      <c r="EE462" s="31"/>
      <c r="EF462" s="31"/>
      <c r="EG462" s="31"/>
      <c r="EH462" s="31"/>
      <c r="EI462" s="31"/>
      <c r="EJ462" s="31"/>
      <c r="EK462" s="31"/>
      <c r="EL462" s="31"/>
      <c r="EM462" s="31"/>
      <c r="EN462" s="31"/>
      <c r="EO462" s="31"/>
      <c r="EP462" s="31"/>
      <c r="EQ462" s="31"/>
      <c r="ER462" s="31"/>
      <c r="ES462" s="31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31"/>
      <c r="IX462" s="31"/>
      <c r="IY462" s="31"/>
      <c r="IZ462" s="31"/>
      <c r="JA462" s="31"/>
      <c r="JB462" s="31"/>
      <c r="JC462" s="31"/>
      <c r="JD462" s="31"/>
      <c r="JE462" s="31"/>
    </row>
    <row r="463" spans="1:26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  <c r="DA463" s="31"/>
      <c r="DB463" s="31"/>
      <c r="DC463" s="31"/>
      <c r="DD463" s="31"/>
      <c r="DE463" s="31"/>
      <c r="DF463" s="31"/>
      <c r="DG463" s="31"/>
      <c r="DH463" s="31"/>
      <c r="DI463" s="31"/>
      <c r="DJ463" s="31"/>
      <c r="DK463" s="31"/>
      <c r="DL463" s="31"/>
      <c r="DM463" s="31"/>
      <c r="DN463" s="31"/>
      <c r="DO463" s="31"/>
      <c r="DP463" s="31"/>
      <c r="DQ463" s="31"/>
      <c r="DR463" s="31"/>
      <c r="DS463" s="31"/>
      <c r="DT463" s="31"/>
      <c r="DU463" s="31"/>
      <c r="DV463" s="31"/>
      <c r="DW463" s="31"/>
      <c r="DX463" s="31"/>
      <c r="DY463" s="31"/>
      <c r="DZ463" s="31"/>
      <c r="EA463" s="31"/>
      <c r="EB463" s="31"/>
      <c r="EC463" s="31"/>
      <c r="ED463" s="31"/>
      <c r="EE463" s="31"/>
      <c r="EF463" s="31"/>
      <c r="EG463" s="31"/>
      <c r="EH463" s="31"/>
      <c r="EI463" s="31"/>
      <c r="EJ463" s="31"/>
      <c r="EK463" s="31"/>
      <c r="EL463" s="31"/>
      <c r="EM463" s="31"/>
      <c r="EN463" s="31"/>
      <c r="EO463" s="31"/>
      <c r="EP463" s="31"/>
      <c r="EQ463" s="31"/>
      <c r="ER463" s="31"/>
      <c r="ES463" s="31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31"/>
      <c r="IX463" s="31"/>
      <c r="IY463" s="31"/>
      <c r="IZ463" s="31"/>
      <c r="JA463" s="31"/>
      <c r="JB463" s="31"/>
      <c r="JC463" s="31"/>
      <c r="JD463" s="31"/>
      <c r="JE463" s="31"/>
    </row>
    <row r="464" spans="1:26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  <c r="DA464" s="31"/>
      <c r="DB464" s="31"/>
      <c r="DC464" s="31"/>
      <c r="DD464" s="31"/>
      <c r="DE464" s="31"/>
      <c r="DF464" s="31"/>
      <c r="DG464" s="31"/>
      <c r="DH464" s="31"/>
      <c r="DI464" s="31"/>
      <c r="DJ464" s="31"/>
      <c r="DK464" s="31"/>
      <c r="DL464" s="31"/>
      <c r="DM464" s="31"/>
      <c r="DN464" s="31"/>
      <c r="DO464" s="31"/>
      <c r="DP464" s="31"/>
      <c r="DQ464" s="31"/>
      <c r="DR464" s="31"/>
      <c r="DS464" s="31"/>
      <c r="DT464" s="31"/>
      <c r="DU464" s="31"/>
      <c r="DV464" s="31"/>
      <c r="DW464" s="31"/>
      <c r="DX464" s="31"/>
      <c r="DY464" s="31"/>
      <c r="DZ464" s="31"/>
      <c r="EA464" s="31"/>
      <c r="EB464" s="31"/>
      <c r="EC464" s="31"/>
      <c r="ED464" s="31"/>
      <c r="EE464" s="31"/>
      <c r="EF464" s="31"/>
      <c r="EG464" s="31"/>
      <c r="EH464" s="31"/>
      <c r="EI464" s="31"/>
      <c r="EJ464" s="31"/>
      <c r="EK464" s="31"/>
      <c r="EL464" s="31"/>
      <c r="EM464" s="31"/>
      <c r="EN464" s="31"/>
      <c r="EO464" s="31"/>
      <c r="EP464" s="31"/>
      <c r="EQ464" s="31"/>
      <c r="ER464" s="31"/>
      <c r="ES464" s="31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31"/>
      <c r="IX464" s="31"/>
      <c r="IY464" s="31"/>
      <c r="IZ464" s="31"/>
      <c r="JA464" s="31"/>
      <c r="JB464" s="31"/>
      <c r="JC464" s="31"/>
      <c r="JD464" s="31"/>
      <c r="JE464" s="31"/>
    </row>
    <row r="465" spans="1:2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  <c r="DA465" s="31"/>
      <c r="DB465" s="31"/>
      <c r="DC465" s="31"/>
      <c r="DD465" s="31"/>
      <c r="DE465" s="31"/>
      <c r="DF465" s="31"/>
      <c r="DG465" s="31"/>
      <c r="DH465" s="31"/>
      <c r="DI465" s="31"/>
      <c r="DJ465" s="31"/>
      <c r="DK465" s="31"/>
      <c r="DL465" s="31"/>
      <c r="DM465" s="31"/>
      <c r="DN465" s="31"/>
      <c r="DO465" s="31"/>
      <c r="DP465" s="31"/>
      <c r="DQ465" s="31"/>
      <c r="DR465" s="31"/>
      <c r="DS465" s="31"/>
      <c r="DT465" s="31"/>
      <c r="DU465" s="31"/>
      <c r="DV465" s="31"/>
      <c r="DW465" s="31"/>
      <c r="DX465" s="31"/>
      <c r="DY465" s="31"/>
      <c r="DZ465" s="31"/>
      <c r="EA465" s="31"/>
      <c r="EB465" s="31"/>
      <c r="EC465" s="31"/>
      <c r="ED465" s="31"/>
      <c r="EE465" s="31"/>
      <c r="EF465" s="31"/>
      <c r="EG465" s="31"/>
      <c r="EH465" s="31"/>
      <c r="EI465" s="31"/>
      <c r="EJ465" s="31"/>
      <c r="EK465" s="31"/>
      <c r="EL465" s="31"/>
      <c r="EM465" s="31"/>
      <c r="EN465" s="31"/>
      <c r="EO465" s="31"/>
      <c r="EP465" s="31"/>
      <c r="EQ465" s="31"/>
      <c r="ER465" s="31"/>
      <c r="ES465" s="31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31"/>
      <c r="IX465" s="31"/>
      <c r="IY465" s="31"/>
      <c r="IZ465" s="31"/>
      <c r="JA465" s="31"/>
      <c r="JB465" s="31"/>
      <c r="JC465" s="31"/>
      <c r="JD465" s="31"/>
      <c r="JE465" s="31"/>
    </row>
    <row r="466" spans="1:26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  <c r="DA466" s="31"/>
      <c r="DB466" s="31"/>
      <c r="DC466" s="31"/>
      <c r="DD466" s="31"/>
      <c r="DE466" s="31"/>
      <c r="DF466" s="31"/>
      <c r="DG466" s="31"/>
      <c r="DH466" s="31"/>
      <c r="DI466" s="31"/>
      <c r="DJ466" s="31"/>
      <c r="DK466" s="31"/>
      <c r="DL466" s="31"/>
      <c r="DM466" s="31"/>
      <c r="DN466" s="31"/>
      <c r="DO466" s="31"/>
      <c r="DP466" s="31"/>
      <c r="DQ466" s="31"/>
      <c r="DR466" s="31"/>
      <c r="DS466" s="31"/>
      <c r="DT466" s="31"/>
      <c r="DU466" s="31"/>
      <c r="DV466" s="31"/>
      <c r="DW466" s="31"/>
      <c r="DX466" s="31"/>
      <c r="DY466" s="31"/>
      <c r="DZ466" s="31"/>
      <c r="EA466" s="31"/>
      <c r="EB466" s="31"/>
      <c r="EC466" s="31"/>
      <c r="ED466" s="31"/>
      <c r="EE466" s="31"/>
      <c r="EF466" s="31"/>
      <c r="EG466" s="31"/>
      <c r="EH466" s="31"/>
      <c r="EI466" s="31"/>
      <c r="EJ466" s="31"/>
      <c r="EK466" s="31"/>
      <c r="EL466" s="31"/>
      <c r="EM466" s="31"/>
      <c r="EN466" s="31"/>
      <c r="EO466" s="31"/>
      <c r="EP466" s="31"/>
      <c r="EQ466" s="31"/>
      <c r="ER466" s="31"/>
      <c r="ES466" s="31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31"/>
      <c r="IX466" s="31"/>
      <c r="IY466" s="31"/>
      <c r="IZ466" s="31"/>
      <c r="JA466" s="31"/>
      <c r="JB466" s="31"/>
      <c r="JC466" s="31"/>
      <c r="JD466" s="31"/>
      <c r="JE466" s="31"/>
    </row>
    <row r="467" spans="1:26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  <c r="DA467" s="31"/>
      <c r="DB467" s="31"/>
      <c r="DC467" s="31"/>
      <c r="DD467" s="31"/>
      <c r="DE467" s="31"/>
      <c r="DF467" s="31"/>
      <c r="DG467" s="31"/>
      <c r="DH467" s="31"/>
      <c r="DI467" s="31"/>
      <c r="DJ467" s="31"/>
      <c r="DK467" s="31"/>
      <c r="DL467" s="31"/>
      <c r="DM467" s="31"/>
      <c r="DN467" s="31"/>
      <c r="DO467" s="31"/>
      <c r="DP467" s="31"/>
      <c r="DQ467" s="31"/>
      <c r="DR467" s="31"/>
      <c r="DS467" s="31"/>
      <c r="DT467" s="31"/>
      <c r="DU467" s="31"/>
      <c r="DV467" s="31"/>
      <c r="DW467" s="31"/>
      <c r="DX467" s="31"/>
      <c r="DY467" s="31"/>
      <c r="DZ467" s="31"/>
      <c r="EA467" s="31"/>
      <c r="EB467" s="31"/>
      <c r="EC467" s="31"/>
      <c r="ED467" s="31"/>
      <c r="EE467" s="31"/>
      <c r="EF467" s="31"/>
      <c r="EG467" s="31"/>
      <c r="EH467" s="31"/>
      <c r="EI467" s="31"/>
      <c r="EJ467" s="31"/>
      <c r="EK467" s="31"/>
      <c r="EL467" s="31"/>
      <c r="EM467" s="31"/>
      <c r="EN467" s="31"/>
      <c r="EO467" s="31"/>
      <c r="EP467" s="31"/>
      <c r="EQ467" s="31"/>
      <c r="ER467" s="31"/>
      <c r="ES467" s="31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31"/>
      <c r="IX467" s="31"/>
      <c r="IY467" s="31"/>
      <c r="IZ467" s="31"/>
      <c r="JA467" s="31"/>
      <c r="JB467" s="31"/>
      <c r="JC467" s="31"/>
      <c r="JD467" s="31"/>
      <c r="JE467" s="31"/>
    </row>
    <row r="468" spans="1:26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  <c r="DA468" s="31"/>
      <c r="DB468" s="31"/>
      <c r="DC468" s="31"/>
      <c r="DD468" s="31"/>
      <c r="DE468" s="31"/>
      <c r="DF468" s="31"/>
      <c r="DG468" s="31"/>
      <c r="DH468" s="31"/>
      <c r="DI468" s="31"/>
      <c r="DJ468" s="31"/>
      <c r="DK468" s="31"/>
      <c r="DL468" s="31"/>
      <c r="DM468" s="31"/>
      <c r="DN468" s="31"/>
      <c r="DO468" s="31"/>
      <c r="DP468" s="31"/>
      <c r="DQ468" s="31"/>
      <c r="DR468" s="31"/>
      <c r="DS468" s="31"/>
      <c r="DT468" s="31"/>
      <c r="DU468" s="31"/>
      <c r="DV468" s="31"/>
      <c r="DW468" s="31"/>
      <c r="DX468" s="31"/>
      <c r="DY468" s="31"/>
      <c r="DZ468" s="31"/>
      <c r="EA468" s="31"/>
      <c r="EB468" s="31"/>
      <c r="EC468" s="31"/>
      <c r="ED468" s="31"/>
      <c r="EE468" s="31"/>
      <c r="EF468" s="31"/>
      <c r="EG468" s="31"/>
      <c r="EH468" s="31"/>
      <c r="EI468" s="31"/>
      <c r="EJ468" s="31"/>
      <c r="EK468" s="31"/>
      <c r="EL468" s="31"/>
      <c r="EM468" s="31"/>
      <c r="EN468" s="31"/>
      <c r="EO468" s="31"/>
      <c r="EP468" s="31"/>
      <c r="EQ468" s="31"/>
      <c r="ER468" s="31"/>
      <c r="ES468" s="31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31"/>
      <c r="IX468" s="31"/>
      <c r="IY468" s="31"/>
      <c r="IZ468" s="31"/>
      <c r="JA468" s="31"/>
      <c r="JB468" s="31"/>
      <c r="JC468" s="31"/>
      <c r="JD468" s="31"/>
      <c r="JE468" s="31"/>
    </row>
    <row r="469" spans="1:26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  <c r="DA469" s="31"/>
      <c r="DB469" s="31"/>
      <c r="DC469" s="31"/>
      <c r="DD469" s="31"/>
      <c r="DE469" s="31"/>
      <c r="DF469" s="31"/>
      <c r="DG469" s="31"/>
      <c r="DH469" s="31"/>
      <c r="DI469" s="31"/>
      <c r="DJ469" s="31"/>
      <c r="DK469" s="31"/>
      <c r="DL469" s="31"/>
      <c r="DM469" s="31"/>
      <c r="DN469" s="31"/>
      <c r="DO469" s="31"/>
      <c r="DP469" s="31"/>
      <c r="DQ469" s="31"/>
      <c r="DR469" s="31"/>
      <c r="DS469" s="31"/>
      <c r="DT469" s="31"/>
      <c r="DU469" s="31"/>
      <c r="DV469" s="31"/>
      <c r="DW469" s="31"/>
      <c r="DX469" s="31"/>
      <c r="DY469" s="31"/>
      <c r="DZ469" s="31"/>
      <c r="EA469" s="31"/>
      <c r="EB469" s="31"/>
      <c r="EC469" s="31"/>
      <c r="ED469" s="31"/>
      <c r="EE469" s="31"/>
      <c r="EF469" s="31"/>
      <c r="EG469" s="31"/>
      <c r="EH469" s="31"/>
      <c r="EI469" s="31"/>
      <c r="EJ469" s="31"/>
      <c r="EK469" s="31"/>
      <c r="EL469" s="31"/>
      <c r="EM469" s="31"/>
      <c r="EN469" s="31"/>
      <c r="EO469" s="31"/>
      <c r="EP469" s="31"/>
      <c r="EQ469" s="31"/>
      <c r="ER469" s="31"/>
      <c r="ES469" s="31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31"/>
      <c r="IX469" s="31"/>
      <c r="IY469" s="31"/>
      <c r="IZ469" s="31"/>
      <c r="JA469" s="31"/>
      <c r="JB469" s="31"/>
      <c r="JC469" s="31"/>
      <c r="JD469" s="31"/>
      <c r="JE469" s="31"/>
    </row>
    <row r="470" spans="1:26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  <c r="DA470" s="31"/>
      <c r="DB470" s="31"/>
      <c r="DC470" s="31"/>
      <c r="DD470" s="31"/>
      <c r="DE470" s="31"/>
      <c r="DF470" s="31"/>
      <c r="DG470" s="31"/>
      <c r="DH470" s="31"/>
      <c r="DI470" s="31"/>
      <c r="DJ470" s="31"/>
      <c r="DK470" s="31"/>
      <c r="DL470" s="31"/>
      <c r="DM470" s="31"/>
      <c r="DN470" s="31"/>
      <c r="DO470" s="31"/>
      <c r="DP470" s="31"/>
      <c r="DQ470" s="31"/>
      <c r="DR470" s="31"/>
      <c r="DS470" s="31"/>
      <c r="DT470" s="31"/>
      <c r="DU470" s="31"/>
      <c r="DV470" s="31"/>
      <c r="DW470" s="31"/>
      <c r="DX470" s="31"/>
      <c r="DY470" s="31"/>
      <c r="DZ470" s="31"/>
      <c r="EA470" s="31"/>
      <c r="EB470" s="31"/>
      <c r="EC470" s="31"/>
      <c r="ED470" s="31"/>
      <c r="EE470" s="31"/>
      <c r="EF470" s="31"/>
      <c r="EG470" s="31"/>
      <c r="EH470" s="31"/>
      <c r="EI470" s="31"/>
      <c r="EJ470" s="31"/>
      <c r="EK470" s="31"/>
      <c r="EL470" s="31"/>
      <c r="EM470" s="31"/>
      <c r="EN470" s="31"/>
      <c r="EO470" s="31"/>
      <c r="EP470" s="31"/>
      <c r="EQ470" s="31"/>
      <c r="ER470" s="31"/>
      <c r="ES470" s="31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31"/>
      <c r="IX470" s="31"/>
      <c r="IY470" s="31"/>
      <c r="IZ470" s="31"/>
      <c r="JA470" s="31"/>
      <c r="JB470" s="31"/>
      <c r="JC470" s="31"/>
      <c r="JD470" s="31"/>
      <c r="JE470" s="31"/>
    </row>
    <row r="471" spans="1:26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  <c r="DA471" s="31"/>
      <c r="DB471" s="31"/>
      <c r="DC471" s="31"/>
      <c r="DD471" s="31"/>
      <c r="DE471" s="31"/>
      <c r="DF471" s="31"/>
      <c r="DG471" s="31"/>
      <c r="DH471" s="31"/>
      <c r="DI471" s="31"/>
      <c r="DJ471" s="31"/>
      <c r="DK471" s="31"/>
      <c r="DL471" s="31"/>
      <c r="DM471" s="31"/>
      <c r="DN471" s="31"/>
      <c r="DO471" s="31"/>
      <c r="DP471" s="31"/>
      <c r="DQ471" s="31"/>
      <c r="DR471" s="31"/>
      <c r="DS471" s="31"/>
      <c r="DT471" s="31"/>
      <c r="DU471" s="31"/>
      <c r="DV471" s="31"/>
      <c r="DW471" s="31"/>
      <c r="DX471" s="31"/>
      <c r="DY471" s="31"/>
      <c r="DZ471" s="31"/>
      <c r="EA471" s="31"/>
      <c r="EB471" s="31"/>
      <c r="EC471" s="31"/>
      <c r="ED471" s="31"/>
      <c r="EE471" s="31"/>
      <c r="EF471" s="31"/>
      <c r="EG471" s="31"/>
      <c r="EH471" s="31"/>
      <c r="EI471" s="31"/>
      <c r="EJ471" s="31"/>
      <c r="EK471" s="31"/>
      <c r="EL471" s="31"/>
      <c r="EM471" s="31"/>
      <c r="EN471" s="31"/>
      <c r="EO471" s="31"/>
      <c r="EP471" s="31"/>
      <c r="EQ471" s="31"/>
      <c r="ER471" s="31"/>
      <c r="ES471" s="31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31"/>
      <c r="IX471" s="31"/>
      <c r="IY471" s="31"/>
      <c r="IZ471" s="31"/>
      <c r="JA471" s="31"/>
      <c r="JB471" s="31"/>
      <c r="JC471" s="31"/>
      <c r="JD471" s="31"/>
      <c r="JE471" s="31"/>
    </row>
    <row r="472" spans="1:26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  <c r="DA472" s="31"/>
      <c r="DB472" s="31"/>
      <c r="DC472" s="31"/>
      <c r="DD472" s="31"/>
      <c r="DE472" s="31"/>
      <c r="DF472" s="31"/>
      <c r="DG472" s="31"/>
      <c r="DH472" s="31"/>
      <c r="DI472" s="31"/>
      <c r="DJ472" s="31"/>
      <c r="DK472" s="31"/>
      <c r="DL472" s="31"/>
      <c r="DM472" s="31"/>
      <c r="DN472" s="31"/>
      <c r="DO472" s="31"/>
      <c r="DP472" s="31"/>
      <c r="DQ472" s="31"/>
      <c r="DR472" s="31"/>
      <c r="DS472" s="31"/>
      <c r="DT472" s="31"/>
      <c r="DU472" s="31"/>
      <c r="DV472" s="31"/>
      <c r="DW472" s="31"/>
      <c r="DX472" s="31"/>
      <c r="DY472" s="31"/>
      <c r="DZ472" s="31"/>
      <c r="EA472" s="31"/>
      <c r="EB472" s="31"/>
      <c r="EC472" s="31"/>
      <c r="ED472" s="31"/>
      <c r="EE472" s="31"/>
      <c r="EF472" s="31"/>
      <c r="EG472" s="31"/>
      <c r="EH472" s="31"/>
      <c r="EI472" s="31"/>
      <c r="EJ472" s="31"/>
      <c r="EK472" s="31"/>
      <c r="EL472" s="31"/>
      <c r="EM472" s="31"/>
      <c r="EN472" s="31"/>
      <c r="EO472" s="31"/>
      <c r="EP472" s="31"/>
      <c r="EQ472" s="31"/>
      <c r="ER472" s="31"/>
      <c r="ES472" s="31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31"/>
      <c r="IX472" s="31"/>
      <c r="IY472" s="31"/>
      <c r="IZ472" s="31"/>
      <c r="JA472" s="31"/>
      <c r="JB472" s="31"/>
      <c r="JC472" s="31"/>
      <c r="JD472" s="31"/>
      <c r="JE472" s="31"/>
    </row>
    <row r="473" spans="1:26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  <c r="DA473" s="31"/>
      <c r="DB473" s="31"/>
      <c r="DC473" s="31"/>
      <c r="DD473" s="31"/>
      <c r="DE473" s="31"/>
      <c r="DF473" s="31"/>
      <c r="DG473" s="31"/>
      <c r="DH473" s="31"/>
      <c r="DI473" s="31"/>
      <c r="DJ473" s="31"/>
      <c r="DK473" s="31"/>
      <c r="DL473" s="31"/>
      <c r="DM473" s="31"/>
      <c r="DN473" s="31"/>
      <c r="DO473" s="31"/>
      <c r="DP473" s="31"/>
      <c r="DQ473" s="31"/>
      <c r="DR473" s="31"/>
      <c r="DS473" s="31"/>
      <c r="DT473" s="31"/>
      <c r="DU473" s="31"/>
      <c r="DV473" s="31"/>
      <c r="DW473" s="31"/>
      <c r="DX473" s="31"/>
      <c r="DY473" s="31"/>
      <c r="DZ473" s="31"/>
      <c r="EA473" s="31"/>
      <c r="EB473" s="31"/>
      <c r="EC473" s="31"/>
      <c r="ED473" s="31"/>
      <c r="EE473" s="31"/>
      <c r="EF473" s="31"/>
      <c r="EG473" s="31"/>
      <c r="EH473" s="31"/>
      <c r="EI473" s="31"/>
      <c r="EJ473" s="31"/>
      <c r="EK473" s="31"/>
      <c r="EL473" s="31"/>
      <c r="EM473" s="31"/>
      <c r="EN473" s="31"/>
      <c r="EO473" s="31"/>
      <c r="EP473" s="31"/>
      <c r="EQ473" s="31"/>
      <c r="ER473" s="31"/>
      <c r="ES473" s="31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31"/>
      <c r="IX473" s="31"/>
      <c r="IY473" s="31"/>
      <c r="IZ473" s="31"/>
      <c r="JA473" s="31"/>
      <c r="JB473" s="31"/>
      <c r="JC473" s="31"/>
      <c r="JD473" s="31"/>
      <c r="JE473" s="31"/>
    </row>
    <row r="474" spans="1:26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  <c r="DA474" s="31"/>
      <c r="DB474" s="31"/>
      <c r="DC474" s="31"/>
      <c r="DD474" s="31"/>
      <c r="DE474" s="31"/>
      <c r="DF474" s="31"/>
      <c r="DG474" s="31"/>
      <c r="DH474" s="31"/>
      <c r="DI474" s="31"/>
      <c r="DJ474" s="31"/>
      <c r="DK474" s="31"/>
      <c r="DL474" s="31"/>
      <c r="DM474" s="31"/>
      <c r="DN474" s="31"/>
      <c r="DO474" s="31"/>
      <c r="DP474" s="31"/>
      <c r="DQ474" s="31"/>
      <c r="DR474" s="31"/>
      <c r="DS474" s="31"/>
      <c r="DT474" s="31"/>
      <c r="DU474" s="31"/>
      <c r="DV474" s="31"/>
      <c r="DW474" s="31"/>
      <c r="DX474" s="31"/>
      <c r="DY474" s="31"/>
      <c r="DZ474" s="31"/>
      <c r="EA474" s="31"/>
      <c r="EB474" s="31"/>
      <c r="EC474" s="31"/>
      <c r="ED474" s="31"/>
      <c r="EE474" s="31"/>
      <c r="EF474" s="31"/>
      <c r="EG474" s="31"/>
      <c r="EH474" s="31"/>
      <c r="EI474" s="31"/>
      <c r="EJ474" s="31"/>
      <c r="EK474" s="31"/>
      <c r="EL474" s="31"/>
      <c r="EM474" s="31"/>
      <c r="EN474" s="31"/>
      <c r="EO474" s="31"/>
      <c r="EP474" s="31"/>
      <c r="EQ474" s="31"/>
      <c r="ER474" s="31"/>
      <c r="ES474" s="31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31"/>
      <c r="IX474" s="31"/>
      <c r="IY474" s="31"/>
      <c r="IZ474" s="31"/>
      <c r="JA474" s="31"/>
      <c r="JB474" s="31"/>
      <c r="JC474" s="31"/>
      <c r="JD474" s="31"/>
      <c r="JE474" s="31"/>
    </row>
    <row r="475" spans="1:26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  <c r="DA475" s="31"/>
      <c r="DB475" s="31"/>
      <c r="DC475" s="31"/>
      <c r="DD475" s="31"/>
      <c r="DE475" s="31"/>
      <c r="DF475" s="31"/>
      <c r="DG475" s="31"/>
      <c r="DH475" s="31"/>
      <c r="DI475" s="31"/>
      <c r="DJ475" s="31"/>
      <c r="DK475" s="31"/>
      <c r="DL475" s="31"/>
      <c r="DM475" s="31"/>
      <c r="DN475" s="31"/>
      <c r="DO475" s="31"/>
      <c r="DP475" s="31"/>
      <c r="DQ475" s="31"/>
      <c r="DR475" s="31"/>
      <c r="DS475" s="31"/>
      <c r="DT475" s="31"/>
      <c r="DU475" s="31"/>
      <c r="DV475" s="31"/>
      <c r="DW475" s="31"/>
      <c r="DX475" s="31"/>
      <c r="DY475" s="31"/>
      <c r="DZ475" s="31"/>
      <c r="EA475" s="31"/>
      <c r="EB475" s="31"/>
      <c r="EC475" s="31"/>
      <c r="ED475" s="31"/>
      <c r="EE475" s="31"/>
      <c r="EF475" s="31"/>
      <c r="EG475" s="31"/>
      <c r="EH475" s="31"/>
      <c r="EI475" s="31"/>
      <c r="EJ475" s="31"/>
      <c r="EK475" s="31"/>
      <c r="EL475" s="31"/>
      <c r="EM475" s="31"/>
      <c r="EN475" s="31"/>
      <c r="EO475" s="31"/>
      <c r="EP475" s="31"/>
      <c r="EQ475" s="31"/>
      <c r="ER475" s="31"/>
      <c r="ES475" s="31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31"/>
      <c r="IX475" s="31"/>
      <c r="IY475" s="31"/>
      <c r="IZ475" s="31"/>
      <c r="JA475" s="31"/>
      <c r="JB475" s="31"/>
      <c r="JC475" s="31"/>
      <c r="JD475" s="31"/>
      <c r="JE475" s="31"/>
    </row>
    <row r="476" spans="1:26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  <c r="DA476" s="31"/>
      <c r="DB476" s="31"/>
      <c r="DC476" s="31"/>
      <c r="DD476" s="31"/>
      <c r="DE476" s="31"/>
      <c r="DF476" s="31"/>
      <c r="DG476" s="31"/>
      <c r="DH476" s="31"/>
      <c r="DI476" s="31"/>
      <c r="DJ476" s="31"/>
      <c r="DK476" s="31"/>
      <c r="DL476" s="31"/>
      <c r="DM476" s="31"/>
      <c r="DN476" s="31"/>
      <c r="DO476" s="31"/>
      <c r="DP476" s="31"/>
      <c r="DQ476" s="31"/>
      <c r="DR476" s="31"/>
      <c r="DS476" s="31"/>
      <c r="DT476" s="31"/>
      <c r="DU476" s="31"/>
      <c r="DV476" s="31"/>
      <c r="DW476" s="31"/>
      <c r="DX476" s="31"/>
      <c r="DY476" s="31"/>
      <c r="DZ476" s="31"/>
      <c r="EA476" s="31"/>
      <c r="EB476" s="31"/>
      <c r="EC476" s="31"/>
      <c r="ED476" s="31"/>
      <c r="EE476" s="31"/>
      <c r="EF476" s="31"/>
      <c r="EG476" s="31"/>
      <c r="EH476" s="31"/>
      <c r="EI476" s="31"/>
      <c r="EJ476" s="31"/>
      <c r="EK476" s="31"/>
      <c r="EL476" s="31"/>
      <c r="EM476" s="31"/>
      <c r="EN476" s="31"/>
      <c r="EO476" s="31"/>
      <c r="EP476" s="31"/>
      <c r="EQ476" s="31"/>
      <c r="ER476" s="31"/>
      <c r="ES476" s="31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31"/>
      <c r="IX476" s="31"/>
      <c r="IY476" s="31"/>
      <c r="IZ476" s="31"/>
      <c r="JA476" s="31"/>
      <c r="JB476" s="31"/>
      <c r="JC476" s="31"/>
      <c r="JD476" s="31"/>
      <c r="JE476" s="31"/>
    </row>
    <row r="477" spans="1:26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  <c r="DA477" s="31"/>
      <c r="DB477" s="31"/>
      <c r="DC477" s="31"/>
      <c r="DD477" s="31"/>
      <c r="DE477" s="31"/>
      <c r="DF477" s="31"/>
      <c r="DG477" s="31"/>
      <c r="DH477" s="31"/>
      <c r="DI477" s="31"/>
      <c r="DJ477" s="31"/>
      <c r="DK477" s="31"/>
      <c r="DL477" s="31"/>
      <c r="DM477" s="31"/>
      <c r="DN477" s="31"/>
      <c r="DO477" s="31"/>
      <c r="DP477" s="31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31"/>
      <c r="EE477" s="31"/>
      <c r="EF477" s="31"/>
      <c r="EG477" s="31"/>
      <c r="EH477" s="31"/>
      <c r="EI477" s="31"/>
      <c r="EJ477" s="31"/>
      <c r="EK477" s="31"/>
      <c r="EL477" s="31"/>
      <c r="EM477" s="31"/>
      <c r="EN477" s="31"/>
      <c r="EO477" s="31"/>
      <c r="EP477" s="31"/>
      <c r="EQ477" s="31"/>
      <c r="ER477" s="31"/>
      <c r="ES477" s="31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31"/>
      <c r="IX477" s="31"/>
      <c r="IY477" s="31"/>
      <c r="IZ477" s="31"/>
      <c r="JA477" s="31"/>
      <c r="JB477" s="31"/>
      <c r="JC477" s="31"/>
      <c r="JD477" s="31"/>
      <c r="JE477" s="31"/>
    </row>
    <row r="478" spans="1:26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  <c r="DA478" s="31"/>
      <c r="DB478" s="31"/>
      <c r="DC478" s="31"/>
      <c r="DD478" s="31"/>
      <c r="DE478" s="31"/>
      <c r="DF478" s="31"/>
      <c r="DG478" s="31"/>
      <c r="DH478" s="31"/>
      <c r="DI478" s="31"/>
      <c r="DJ478" s="31"/>
      <c r="DK478" s="31"/>
      <c r="DL478" s="31"/>
      <c r="DM478" s="31"/>
      <c r="DN478" s="31"/>
      <c r="DO478" s="31"/>
      <c r="DP478" s="31"/>
      <c r="DQ478" s="31"/>
      <c r="DR478" s="31"/>
      <c r="DS478" s="31"/>
      <c r="DT478" s="31"/>
      <c r="DU478" s="31"/>
      <c r="DV478" s="31"/>
      <c r="DW478" s="31"/>
      <c r="DX478" s="31"/>
      <c r="DY478" s="31"/>
      <c r="DZ478" s="31"/>
      <c r="EA478" s="31"/>
      <c r="EB478" s="31"/>
      <c r="EC478" s="31"/>
      <c r="ED478" s="31"/>
      <c r="EE478" s="31"/>
      <c r="EF478" s="31"/>
      <c r="EG478" s="31"/>
      <c r="EH478" s="31"/>
      <c r="EI478" s="31"/>
      <c r="EJ478" s="31"/>
      <c r="EK478" s="31"/>
      <c r="EL478" s="31"/>
      <c r="EM478" s="31"/>
      <c r="EN478" s="31"/>
      <c r="EO478" s="31"/>
      <c r="EP478" s="31"/>
      <c r="EQ478" s="31"/>
      <c r="ER478" s="31"/>
      <c r="ES478" s="31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31"/>
      <c r="IX478" s="31"/>
      <c r="IY478" s="31"/>
      <c r="IZ478" s="31"/>
      <c r="JA478" s="31"/>
      <c r="JB478" s="31"/>
      <c r="JC478" s="31"/>
      <c r="JD478" s="31"/>
      <c r="JE478" s="31"/>
    </row>
    <row r="479" spans="1:26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  <c r="DA479" s="31"/>
      <c r="DB479" s="31"/>
      <c r="DC479" s="31"/>
      <c r="DD479" s="31"/>
      <c r="DE479" s="31"/>
      <c r="DF479" s="31"/>
      <c r="DG479" s="31"/>
      <c r="DH479" s="31"/>
      <c r="DI479" s="31"/>
      <c r="DJ479" s="31"/>
      <c r="DK479" s="31"/>
      <c r="DL479" s="31"/>
      <c r="DM479" s="31"/>
      <c r="DN479" s="31"/>
      <c r="DO479" s="31"/>
      <c r="DP479" s="31"/>
      <c r="DQ479" s="31"/>
      <c r="DR479" s="31"/>
      <c r="DS479" s="31"/>
      <c r="DT479" s="31"/>
      <c r="DU479" s="31"/>
      <c r="DV479" s="31"/>
      <c r="DW479" s="31"/>
      <c r="DX479" s="31"/>
      <c r="DY479" s="31"/>
      <c r="DZ479" s="31"/>
      <c r="EA479" s="31"/>
      <c r="EB479" s="31"/>
      <c r="EC479" s="31"/>
      <c r="ED479" s="31"/>
      <c r="EE479" s="31"/>
      <c r="EF479" s="31"/>
      <c r="EG479" s="31"/>
      <c r="EH479" s="31"/>
      <c r="EI479" s="31"/>
      <c r="EJ479" s="31"/>
      <c r="EK479" s="31"/>
      <c r="EL479" s="31"/>
      <c r="EM479" s="31"/>
      <c r="EN479" s="31"/>
      <c r="EO479" s="31"/>
      <c r="EP479" s="31"/>
      <c r="EQ479" s="31"/>
      <c r="ER479" s="31"/>
      <c r="ES479" s="31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31"/>
      <c r="IX479" s="31"/>
      <c r="IY479" s="31"/>
      <c r="IZ479" s="31"/>
      <c r="JA479" s="31"/>
      <c r="JB479" s="31"/>
      <c r="JC479" s="31"/>
      <c r="JD479" s="31"/>
      <c r="JE479" s="31"/>
    </row>
    <row r="480" spans="1:26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  <c r="DA480" s="31"/>
      <c r="DB480" s="31"/>
      <c r="DC480" s="31"/>
      <c r="DD480" s="31"/>
      <c r="DE480" s="31"/>
      <c r="DF480" s="31"/>
      <c r="DG480" s="31"/>
      <c r="DH480" s="31"/>
      <c r="DI480" s="31"/>
      <c r="DJ480" s="31"/>
      <c r="DK480" s="31"/>
      <c r="DL480" s="31"/>
      <c r="DM480" s="31"/>
      <c r="DN480" s="31"/>
      <c r="DO480" s="31"/>
      <c r="DP480" s="31"/>
      <c r="DQ480" s="31"/>
      <c r="DR480" s="31"/>
      <c r="DS480" s="31"/>
      <c r="DT480" s="31"/>
      <c r="DU480" s="31"/>
      <c r="DV480" s="31"/>
      <c r="DW480" s="31"/>
      <c r="DX480" s="31"/>
      <c r="DY480" s="31"/>
      <c r="DZ480" s="31"/>
      <c r="EA480" s="31"/>
      <c r="EB480" s="31"/>
      <c r="EC480" s="31"/>
      <c r="ED480" s="31"/>
      <c r="EE480" s="31"/>
      <c r="EF480" s="31"/>
      <c r="EG480" s="31"/>
      <c r="EH480" s="31"/>
      <c r="EI480" s="31"/>
      <c r="EJ480" s="31"/>
      <c r="EK480" s="31"/>
      <c r="EL480" s="31"/>
      <c r="EM480" s="31"/>
      <c r="EN480" s="31"/>
      <c r="EO480" s="31"/>
      <c r="EP480" s="31"/>
      <c r="EQ480" s="31"/>
      <c r="ER480" s="31"/>
      <c r="ES480" s="31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31"/>
      <c r="IX480" s="31"/>
      <c r="IY480" s="31"/>
      <c r="IZ480" s="31"/>
      <c r="JA480" s="31"/>
      <c r="JB480" s="31"/>
      <c r="JC480" s="31"/>
      <c r="JD480" s="31"/>
      <c r="JE480" s="31"/>
    </row>
    <row r="481" spans="1:26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  <c r="DA481" s="31"/>
      <c r="DB481" s="31"/>
      <c r="DC481" s="31"/>
      <c r="DD481" s="31"/>
      <c r="DE481" s="31"/>
      <c r="DF481" s="31"/>
      <c r="DG481" s="31"/>
      <c r="DH481" s="31"/>
      <c r="DI481" s="31"/>
      <c r="DJ481" s="31"/>
      <c r="DK481" s="31"/>
      <c r="DL481" s="31"/>
      <c r="DM481" s="31"/>
      <c r="DN481" s="31"/>
      <c r="DO481" s="31"/>
      <c r="DP481" s="31"/>
      <c r="DQ481" s="31"/>
      <c r="DR481" s="31"/>
      <c r="DS481" s="31"/>
      <c r="DT481" s="31"/>
      <c r="DU481" s="31"/>
      <c r="DV481" s="31"/>
      <c r="DW481" s="31"/>
      <c r="DX481" s="31"/>
      <c r="DY481" s="31"/>
      <c r="DZ481" s="31"/>
      <c r="EA481" s="31"/>
      <c r="EB481" s="31"/>
      <c r="EC481" s="31"/>
      <c r="ED481" s="31"/>
      <c r="EE481" s="31"/>
      <c r="EF481" s="31"/>
      <c r="EG481" s="31"/>
      <c r="EH481" s="31"/>
      <c r="EI481" s="31"/>
      <c r="EJ481" s="31"/>
      <c r="EK481" s="31"/>
      <c r="EL481" s="31"/>
      <c r="EM481" s="31"/>
      <c r="EN481" s="31"/>
      <c r="EO481" s="31"/>
      <c r="EP481" s="31"/>
      <c r="EQ481" s="31"/>
      <c r="ER481" s="31"/>
      <c r="ES481" s="31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31"/>
      <c r="IX481" s="31"/>
      <c r="IY481" s="31"/>
      <c r="IZ481" s="31"/>
      <c r="JA481" s="31"/>
      <c r="JB481" s="31"/>
      <c r="JC481" s="31"/>
      <c r="JD481" s="31"/>
      <c r="JE481" s="31"/>
    </row>
    <row r="482" spans="1:26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  <c r="DA482" s="31"/>
      <c r="DB482" s="31"/>
      <c r="DC482" s="31"/>
      <c r="DD482" s="31"/>
      <c r="DE482" s="31"/>
      <c r="DF482" s="31"/>
      <c r="DG482" s="31"/>
      <c r="DH482" s="31"/>
      <c r="DI482" s="31"/>
      <c r="DJ482" s="31"/>
      <c r="DK482" s="31"/>
      <c r="DL482" s="31"/>
      <c r="DM482" s="31"/>
      <c r="DN482" s="31"/>
      <c r="DO482" s="31"/>
      <c r="DP482" s="31"/>
      <c r="DQ482" s="31"/>
      <c r="DR482" s="31"/>
      <c r="DS482" s="31"/>
      <c r="DT482" s="31"/>
      <c r="DU482" s="31"/>
      <c r="DV482" s="31"/>
      <c r="DW482" s="31"/>
      <c r="DX482" s="31"/>
      <c r="DY482" s="31"/>
      <c r="DZ482" s="31"/>
      <c r="EA482" s="31"/>
      <c r="EB482" s="31"/>
      <c r="EC482" s="31"/>
      <c r="ED482" s="31"/>
      <c r="EE482" s="31"/>
      <c r="EF482" s="31"/>
      <c r="EG482" s="31"/>
      <c r="EH482" s="31"/>
      <c r="EI482" s="31"/>
      <c r="EJ482" s="31"/>
      <c r="EK482" s="31"/>
      <c r="EL482" s="31"/>
      <c r="EM482" s="31"/>
      <c r="EN482" s="31"/>
      <c r="EO482" s="31"/>
      <c r="EP482" s="31"/>
      <c r="EQ482" s="31"/>
      <c r="ER482" s="31"/>
      <c r="ES482" s="31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31"/>
      <c r="IX482" s="31"/>
      <c r="IY482" s="31"/>
      <c r="IZ482" s="31"/>
      <c r="JA482" s="31"/>
      <c r="JB482" s="31"/>
      <c r="JC482" s="31"/>
      <c r="JD482" s="31"/>
      <c r="JE482" s="31"/>
    </row>
    <row r="483" spans="1:26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  <c r="DA483" s="31"/>
      <c r="DB483" s="31"/>
      <c r="DC483" s="31"/>
      <c r="DD483" s="31"/>
      <c r="DE483" s="31"/>
      <c r="DF483" s="31"/>
      <c r="DG483" s="31"/>
      <c r="DH483" s="31"/>
      <c r="DI483" s="31"/>
      <c r="DJ483" s="31"/>
      <c r="DK483" s="31"/>
      <c r="DL483" s="31"/>
      <c r="DM483" s="31"/>
      <c r="DN483" s="31"/>
      <c r="DO483" s="31"/>
      <c r="DP483" s="31"/>
      <c r="DQ483" s="31"/>
      <c r="DR483" s="31"/>
      <c r="DS483" s="31"/>
      <c r="DT483" s="31"/>
      <c r="DU483" s="31"/>
      <c r="DV483" s="31"/>
      <c r="DW483" s="31"/>
      <c r="DX483" s="31"/>
      <c r="DY483" s="31"/>
      <c r="DZ483" s="31"/>
      <c r="EA483" s="31"/>
      <c r="EB483" s="31"/>
      <c r="EC483" s="31"/>
      <c r="ED483" s="31"/>
      <c r="EE483" s="31"/>
      <c r="EF483" s="31"/>
      <c r="EG483" s="31"/>
      <c r="EH483" s="31"/>
      <c r="EI483" s="31"/>
      <c r="EJ483" s="31"/>
      <c r="EK483" s="31"/>
      <c r="EL483" s="31"/>
      <c r="EM483" s="31"/>
      <c r="EN483" s="31"/>
      <c r="EO483" s="31"/>
      <c r="EP483" s="31"/>
      <c r="EQ483" s="31"/>
      <c r="ER483" s="31"/>
      <c r="ES483" s="31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31"/>
      <c r="IX483" s="31"/>
      <c r="IY483" s="31"/>
      <c r="IZ483" s="31"/>
      <c r="JA483" s="31"/>
      <c r="JB483" s="31"/>
      <c r="JC483" s="31"/>
      <c r="JD483" s="31"/>
      <c r="JE483" s="31"/>
    </row>
    <row r="484" spans="1:26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  <c r="DA484" s="31"/>
      <c r="DB484" s="31"/>
      <c r="DC484" s="31"/>
      <c r="DD484" s="31"/>
      <c r="DE484" s="31"/>
      <c r="DF484" s="31"/>
      <c r="DG484" s="31"/>
      <c r="DH484" s="31"/>
      <c r="DI484" s="31"/>
      <c r="DJ484" s="31"/>
      <c r="DK484" s="31"/>
      <c r="DL484" s="31"/>
      <c r="DM484" s="31"/>
      <c r="DN484" s="31"/>
      <c r="DO484" s="31"/>
      <c r="DP484" s="31"/>
      <c r="DQ484" s="31"/>
      <c r="DR484" s="31"/>
      <c r="DS484" s="31"/>
      <c r="DT484" s="31"/>
      <c r="DU484" s="31"/>
      <c r="DV484" s="31"/>
      <c r="DW484" s="31"/>
      <c r="DX484" s="31"/>
      <c r="DY484" s="31"/>
      <c r="DZ484" s="31"/>
      <c r="EA484" s="31"/>
      <c r="EB484" s="31"/>
      <c r="EC484" s="31"/>
      <c r="ED484" s="31"/>
      <c r="EE484" s="31"/>
      <c r="EF484" s="31"/>
      <c r="EG484" s="31"/>
      <c r="EH484" s="31"/>
      <c r="EI484" s="31"/>
      <c r="EJ484" s="31"/>
      <c r="EK484" s="31"/>
      <c r="EL484" s="31"/>
      <c r="EM484" s="31"/>
      <c r="EN484" s="31"/>
      <c r="EO484" s="31"/>
      <c r="EP484" s="31"/>
      <c r="EQ484" s="31"/>
      <c r="ER484" s="31"/>
      <c r="ES484" s="31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31"/>
      <c r="IX484" s="31"/>
      <c r="IY484" s="31"/>
      <c r="IZ484" s="31"/>
      <c r="JA484" s="31"/>
      <c r="JB484" s="31"/>
      <c r="JC484" s="31"/>
      <c r="JD484" s="31"/>
      <c r="JE484" s="31"/>
    </row>
    <row r="485" spans="1:26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  <c r="DA485" s="31"/>
      <c r="DB485" s="31"/>
      <c r="DC485" s="31"/>
      <c r="DD485" s="31"/>
      <c r="DE485" s="31"/>
      <c r="DF485" s="31"/>
      <c r="DG485" s="31"/>
      <c r="DH485" s="31"/>
      <c r="DI485" s="31"/>
      <c r="DJ485" s="31"/>
      <c r="DK485" s="31"/>
      <c r="DL485" s="31"/>
      <c r="DM485" s="31"/>
      <c r="DN485" s="31"/>
      <c r="DO485" s="31"/>
      <c r="DP485" s="31"/>
      <c r="DQ485" s="31"/>
      <c r="DR485" s="31"/>
      <c r="DS485" s="31"/>
      <c r="DT485" s="31"/>
      <c r="DU485" s="31"/>
      <c r="DV485" s="31"/>
      <c r="DW485" s="31"/>
      <c r="DX485" s="31"/>
      <c r="DY485" s="31"/>
      <c r="DZ485" s="31"/>
      <c r="EA485" s="31"/>
      <c r="EB485" s="31"/>
      <c r="EC485" s="31"/>
      <c r="ED485" s="31"/>
      <c r="EE485" s="31"/>
      <c r="EF485" s="31"/>
      <c r="EG485" s="31"/>
      <c r="EH485" s="31"/>
      <c r="EI485" s="31"/>
      <c r="EJ485" s="31"/>
      <c r="EK485" s="31"/>
      <c r="EL485" s="31"/>
      <c r="EM485" s="31"/>
      <c r="EN485" s="31"/>
      <c r="EO485" s="31"/>
      <c r="EP485" s="31"/>
      <c r="EQ485" s="31"/>
      <c r="ER485" s="31"/>
      <c r="ES485" s="31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31"/>
      <c r="IX485" s="31"/>
      <c r="IY485" s="31"/>
      <c r="IZ485" s="31"/>
      <c r="JA485" s="31"/>
      <c r="JB485" s="31"/>
      <c r="JC485" s="31"/>
      <c r="JD485" s="31"/>
      <c r="JE485" s="31"/>
    </row>
    <row r="486" spans="1:26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  <c r="DA486" s="31"/>
      <c r="DB486" s="31"/>
      <c r="DC486" s="31"/>
      <c r="DD486" s="31"/>
      <c r="DE486" s="31"/>
      <c r="DF486" s="31"/>
      <c r="DG486" s="31"/>
      <c r="DH486" s="31"/>
      <c r="DI486" s="31"/>
      <c r="DJ486" s="31"/>
      <c r="DK486" s="31"/>
      <c r="DL486" s="31"/>
      <c r="DM486" s="31"/>
      <c r="DN486" s="31"/>
      <c r="DO486" s="31"/>
      <c r="DP486" s="31"/>
      <c r="DQ486" s="31"/>
      <c r="DR486" s="31"/>
      <c r="DS486" s="31"/>
      <c r="DT486" s="31"/>
      <c r="DU486" s="31"/>
      <c r="DV486" s="31"/>
      <c r="DW486" s="31"/>
      <c r="DX486" s="31"/>
      <c r="DY486" s="31"/>
      <c r="DZ486" s="31"/>
      <c r="EA486" s="31"/>
      <c r="EB486" s="31"/>
      <c r="EC486" s="31"/>
      <c r="ED486" s="31"/>
      <c r="EE486" s="31"/>
      <c r="EF486" s="31"/>
      <c r="EG486" s="31"/>
      <c r="EH486" s="31"/>
      <c r="EI486" s="31"/>
      <c r="EJ486" s="31"/>
      <c r="EK486" s="31"/>
      <c r="EL486" s="31"/>
      <c r="EM486" s="31"/>
      <c r="EN486" s="31"/>
      <c r="EO486" s="31"/>
      <c r="EP486" s="31"/>
      <c r="EQ486" s="31"/>
      <c r="ER486" s="31"/>
      <c r="ES486" s="31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31"/>
      <c r="IX486" s="31"/>
      <c r="IY486" s="31"/>
      <c r="IZ486" s="31"/>
      <c r="JA486" s="31"/>
      <c r="JB486" s="31"/>
      <c r="JC486" s="31"/>
      <c r="JD486" s="31"/>
      <c r="JE486" s="31"/>
    </row>
    <row r="487" spans="1:26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  <c r="DA487" s="31"/>
      <c r="DB487" s="31"/>
      <c r="DC487" s="31"/>
      <c r="DD487" s="31"/>
      <c r="DE487" s="31"/>
      <c r="DF487" s="31"/>
      <c r="DG487" s="31"/>
      <c r="DH487" s="31"/>
      <c r="DI487" s="31"/>
      <c r="DJ487" s="31"/>
      <c r="DK487" s="31"/>
      <c r="DL487" s="31"/>
      <c r="DM487" s="31"/>
      <c r="DN487" s="31"/>
      <c r="DO487" s="31"/>
      <c r="DP487" s="31"/>
      <c r="DQ487" s="31"/>
      <c r="DR487" s="31"/>
      <c r="DS487" s="31"/>
      <c r="DT487" s="31"/>
      <c r="DU487" s="31"/>
      <c r="DV487" s="31"/>
      <c r="DW487" s="31"/>
      <c r="DX487" s="31"/>
      <c r="DY487" s="31"/>
      <c r="DZ487" s="31"/>
      <c r="EA487" s="31"/>
      <c r="EB487" s="31"/>
      <c r="EC487" s="31"/>
      <c r="ED487" s="31"/>
      <c r="EE487" s="31"/>
      <c r="EF487" s="31"/>
      <c r="EG487" s="31"/>
      <c r="EH487" s="31"/>
      <c r="EI487" s="31"/>
      <c r="EJ487" s="31"/>
      <c r="EK487" s="31"/>
      <c r="EL487" s="31"/>
      <c r="EM487" s="31"/>
      <c r="EN487" s="31"/>
      <c r="EO487" s="31"/>
      <c r="EP487" s="31"/>
      <c r="EQ487" s="31"/>
      <c r="ER487" s="31"/>
      <c r="ES487" s="31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31"/>
      <c r="IX487" s="31"/>
      <c r="IY487" s="31"/>
      <c r="IZ487" s="31"/>
      <c r="JA487" s="31"/>
      <c r="JB487" s="31"/>
      <c r="JC487" s="31"/>
      <c r="JD487" s="31"/>
      <c r="JE487" s="31"/>
    </row>
    <row r="488" spans="1:26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  <c r="DA488" s="31"/>
      <c r="DB488" s="31"/>
      <c r="DC488" s="31"/>
      <c r="DD488" s="31"/>
      <c r="DE488" s="31"/>
      <c r="DF488" s="31"/>
      <c r="DG488" s="31"/>
      <c r="DH488" s="31"/>
      <c r="DI488" s="31"/>
      <c r="DJ488" s="31"/>
      <c r="DK488" s="31"/>
      <c r="DL488" s="31"/>
      <c r="DM488" s="31"/>
      <c r="DN488" s="31"/>
      <c r="DO488" s="31"/>
      <c r="DP488" s="31"/>
      <c r="DQ488" s="31"/>
      <c r="DR488" s="31"/>
      <c r="DS488" s="31"/>
      <c r="DT488" s="31"/>
      <c r="DU488" s="31"/>
      <c r="DV488" s="31"/>
      <c r="DW488" s="31"/>
      <c r="DX488" s="31"/>
      <c r="DY488" s="31"/>
      <c r="DZ488" s="31"/>
      <c r="EA488" s="31"/>
      <c r="EB488" s="31"/>
      <c r="EC488" s="31"/>
      <c r="ED488" s="31"/>
      <c r="EE488" s="31"/>
      <c r="EF488" s="31"/>
      <c r="EG488" s="31"/>
      <c r="EH488" s="31"/>
      <c r="EI488" s="31"/>
      <c r="EJ488" s="31"/>
      <c r="EK488" s="31"/>
      <c r="EL488" s="31"/>
      <c r="EM488" s="31"/>
      <c r="EN488" s="31"/>
      <c r="EO488" s="31"/>
      <c r="EP488" s="31"/>
      <c r="EQ488" s="31"/>
      <c r="ER488" s="31"/>
      <c r="ES488" s="31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31"/>
      <c r="IX488" s="31"/>
      <c r="IY488" s="31"/>
      <c r="IZ488" s="31"/>
      <c r="JA488" s="31"/>
      <c r="JB488" s="31"/>
      <c r="JC488" s="31"/>
      <c r="JD488" s="31"/>
      <c r="JE488" s="31"/>
    </row>
    <row r="489" spans="1:26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  <c r="DA489" s="31"/>
      <c r="DB489" s="31"/>
      <c r="DC489" s="31"/>
      <c r="DD489" s="31"/>
      <c r="DE489" s="31"/>
      <c r="DF489" s="31"/>
      <c r="DG489" s="31"/>
      <c r="DH489" s="31"/>
      <c r="DI489" s="31"/>
      <c r="DJ489" s="31"/>
      <c r="DK489" s="31"/>
      <c r="DL489" s="31"/>
      <c r="DM489" s="31"/>
      <c r="DN489" s="31"/>
      <c r="DO489" s="31"/>
      <c r="DP489" s="31"/>
      <c r="DQ489" s="31"/>
      <c r="DR489" s="31"/>
      <c r="DS489" s="31"/>
      <c r="DT489" s="31"/>
      <c r="DU489" s="31"/>
      <c r="DV489" s="31"/>
      <c r="DW489" s="31"/>
      <c r="DX489" s="31"/>
      <c r="DY489" s="31"/>
      <c r="DZ489" s="31"/>
      <c r="EA489" s="31"/>
      <c r="EB489" s="31"/>
      <c r="EC489" s="31"/>
      <c r="ED489" s="31"/>
      <c r="EE489" s="31"/>
      <c r="EF489" s="31"/>
      <c r="EG489" s="31"/>
      <c r="EH489" s="31"/>
      <c r="EI489" s="31"/>
      <c r="EJ489" s="31"/>
      <c r="EK489" s="31"/>
      <c r="EL489" s="31"/>
      <c r="EM489" s="31"/>
      <c r="EN489" s="31"/>
      <c r="EO489" s="31"/>
      <c r="EP489" s="31"/>
      <c r="EQ489" s="31"/>
      <c r="ER489" s="31"/>
      <c r="ES489" s="31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31"/>
      <c r="IX489" s="31"/>
      <c r="IY489" s="31"/>
      <c r="IZ489" s="31"/>
      <c r="JA489" s="31"/>
      <c r="JB489" s="31"/>
      <c r="JC489" s="31"/>
      <c r="JD489" s="31"/>
      <c r="JE489" s="31"/>
    </row>
    <row r="490" spans="1:26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  <c r="DA490" s="31"/>
      <c r="DB490" s="31"/>
      <c r="DC490" s="31"/>
      <c r="DD490" s="31"/>
      <c r="DE490" s="31"/>
      <c r="DF490" s="31"/>
      <c r="DG490" s="31"/>
      <c r="DH490" s="31"/>
      <c r="DI490" s="31"/>
      <c r="DJ490" s="31"/>
      <c r="DK490" s="31"/>
      <c r="DL490" s="31"/>
      <c r="DM490" s="31"/>
      <c r="DN490" s="31"/>
      <c r="DO490" s="31"/>
      <c r="DP490" s="31"/>
      <c r="DQ490" s="31"/>
      <c r="DR490" s="31"/>
      <c r="DS490" s="31"/>
      <c r="DT490" s="31"/>
      <c r="DU490" s="31"/>
      <c r="DV490" s="31"/>
      <c r="DW490" s="31"/>
      <c r="DX490" s="31"/>
      <c r="DY490" s="31"/>
      <c r="DZ490" s="31"/>
      <c r="EA490" s="31"/>
      <c r="EB490" s="31"/>
      <c r="EC490" s="31"/>
      <c r="ED490" s="31"/>
      <c r="EE490" s="31"/>
      <c r="EF490" s="31"/>
      <c r="EG490" s="31"/>
      <c r="EH490" s="31"/>
      <c r="EI490" s="31"/>
      <c r="EJ490" s="31"/>
      <c r="EK490" s="31"/>
      <c r="EL490" s="31"/>
      <c r="EM490" s="31"/>
      <c r="EN490" s="31"/>
      <c r="EO490" s="31"/>
      <c r="EP490" s="31"/>
      <c r="EQ490" s="31"/>
      <c r="ER490" s="31"/>
      <c r="ES490" s="31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31"/>
      <c r="IX490" s="31"/>
      <c r="IY490" s="31"/>
      <c r="IZ490" s="31"/>
      <c r="JA490" s="31"/>
      <c r="JB490" s="31"/>
      <c r="JC490" s="31"/>
      <c r="JD490" s="31"/>
      <c r="JE490" s="31"/>
    </row>
    <row r="491" spans="1:26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  <c r="DA491" s="31"/>
      <c r="DB491" s="31"/>
      <c r="DC491" s="31"/>
      <c r="DD491" s="31"/>
      <c r="DE491" s="31"/>
      <c r="DF491" s="31"/>
      <c r="DG491" s="31"/>
      <c r="DH491" s="31"/>
      <c r="DI491" s="31"/>
      <c r="DJ491" s="31"/>
      <c r="DK491" s="31"/>
      <c r="DL491" s="31"/>
      <c r="DM491" s="31"/>
      <c r="DN491" s="31"/>
      <c r="DO491" s="31"/>
      <c r="DP491" s="31"/>
      <c r="DQ491" s="31"/>
      <c r="DR491" s="31"/>
      <c r="DS491" s="31"/>
      <c r="DT491" s="31"/>
      <c r="DU491" s="31"/>
      <c r="DV491" s="31"/>
      <c r="DW491" s="31"/>
      <c r="DX491" s="31"/>
      <c r="DY491" s="31"/>
      <c r="DZ491" s="31"/>
      <c r="EA491" s="31"/>
      <c r="EB491" s="31"/>
      <c r="EC491" s="31"/>
      <c r="ED491" s="31"/>
      <c r="EE491" s="31"/>
      <c r="EF491" s="31"/>
      <c r="EG491" s="31"/>
      <c r="EH491" s="31"/>
      <c r="EI491" s="31"/>
      <c r="EJ491" s="31"/>
      <c r="EK491" s="31"/>
      <c r="EL491" s="31"/>
      <c r="EM491" s="31"/>
      <c r="EN491" s="31"/>
      <c r="EO491" s="31"/>
      <c r="EP491" s="31"/>
      <c r="EQ491" s="31"/>
      <c r="ER491" s="31"/>
      <c r="ES491" s="31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31"/>
      <c r="IX491" s="31"/>
      <c r="IY491" s="31"/>
      <c r="IZ491" s="31"/>
      <c r="JA491" s="31"/>
      <c r="JB491" s="31"/>
      <c r="JC491" s="31"/>
      <c r="JD491" s="31"/>
      <c r="JE491" s="31"/>
    </row>
    <row r="492" spans="1:26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  <c r="DA492" s="31"/>
      <c r="DB492" s="31"/>
      <c r="DC492" s="31"/>
      <c r="DD492" s="31"/>
      <c r="DE492" s="31"/>
      <c r="DF492" s="31"/>
      <c r="DG492" s="31"/>
      <c r="DH492" s="31"/>
      <c r="DI492" s="31"/>
      <c r="DJ492" s="31"/>
      <c r="DK492" s="31"/>
      <c r="DL492" s="31"/>
      <c r="DM492" s="31"/>
      <c r="DN492" s="31"/>
      <c r="DO492" s="31"/>
      <c r="DP492" s="31"/>
      <c r="DQ492" s="31"/>
      <c r="DR492" s="31"/>
      <c r="DS492" s="31"/>
      <c r="DT492" s="31"/>
      <c r="DU492" s="31"/>
      <c r="DV492" s="31"/>
      <c r="DW492" s="31"/>
      <c r="DX492" s="31"/>
      <c r="DY492" s="31"/>
      <c r="DZ492" s="31"/>
      <c r="EA492" s="31"/>
      <c r="EB492" s="31"/>
      <c r="EC492" s="31"/>
      <c r="ED492" s="31"/>
      <c r="EE492" s="31"/>
      <c r="EF492" s="31"/>
      <c r="EG492" s="31"/>
      <c r="EH492" s="31"/>
      <c r="EI492" s="31"/>
      <c r="EJ492" s="31"/>
      <c r="EK492" s="31"/>
      <c r="EL492" s="31"/>
      <c r="EM492" s="31"/>
      <c r="EN492" s="31"/>
      <c r="EO492" s="31"/>
      <c r="EP492" s="31"/>
      <c r="EQ492" s="31"/>
      <c r="ER492" s="31"/>
      <c r="ES492" s="31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31"/>
      <c r="IX492" s="31"/>
      <c r="IY492" s="31"/>
      <c r="IZ492" s="31"/>
      <c r="JA492" s="31"/>
      <c r="JB492" s="31"/>
      <c r="JC492" s="31"/>
      <c r="JD492" s="31"/>
      <c r="JE492" s="31"/>
    </row>
    <row r="493" spans="1:26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  <c r="DA493" s="31"/>
      <c r="DB493" s="31"/>
      <c r="DC493" s="31"/>
      <c r="DD493" s="31"/>
      <c r="DE493" s="31"/>
      <c r="DF493" s="31"/>
      <c r="DG493" s="31"/>
      <c r="DH493" s="31"/>
      <c r="DI493" s="31"/>
      <c r="DJ493" s="31"/>
      <c r="DK493" s="31"/>
      <c r="DL493" s="31"/>
      <c r="DM493" s="31"/>
      <c r="DN493" s="31"/>
      <c r="DO493" s="31"/>
      <c r="DP493" s="31"/>
      <c r="DQ493" s="31"/>
      <c r="DR493" s="31"/>
      <c r="DS493" s="31"/>
      <c r="DT493" s="31"/>
      <c r="DU493" s="31"/>
      <c r="DV493" s="31"/>
      <c r="DW493" s="31"/>
      <c r="DX493" s="31"/>
      <c r="DY493" s="31"/>
      <c r="DZ493" s="31"/>
      <c r="EA493" s="31"/>
      <c r="EB493" s="31"/>
      <c r="EC493" s="31"/>
      <c r="ED493" s="31"/>
      <c r="EE493" s="31"/>
      <c r="EF493" s="31"/>
      <c r="EG493" s="31"/>
      <c r="EH493" s="31"/>
      <c r="EI493" s="31"/>
      <c r="EJ493" s="31"/>
      <c r="EK493" s="31"/>
      <c r="EL493" s="31"/>
      <c r="EM493" s="31"/>
      <c r="EN493" s="31"/>
      <c r="EO493" s="31"/>
      <c r="EP493" s="31"/>
      <c r="EQ493" s="31"/>
      <c r="ER493" s="31"/>
      <c r="ES493" s="31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31"/>
      <c r="IX493" s="31"/>
      <c r="IY493" s="31"/>
      <c r="IZ493" s="31"/>
      <c r="JA493" s="31"/>
      <c r="JB493" s="31"/>
      <c r="JC493" s="31"/>
      <c r="JD493" s="31"/>
      <c r="JE493" s="31"/>
    </row>
    <row r="494" spans="1:26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  <c r="DA494" s="31"/>
      <c r="DB494" s="31"/>
      <c r="DC494" s="31"/>
      <c r="DD494" s="31"/>
      <c r="DE494" s="31"/>
      <c r="DF494" s="31"/>
      <c r="DG494" s="31"/>
      <c r="DH494" s="31"/>
      <c r="DI494" s="31"/>
      <c r="DJ494" s="31"/>
      <c r="DK494" s="31"/>
      <c r="DL494" s="31"/>
      <c r="DM494" s="31"/>
      <c r="DN494" s="31"/>
      <c r="DO494" s="31"/>
      <c r="DP494" s="31"/>
      <c r="DQ494" s="31"/>
      <c r="DR494" s="31"/>
      <c r="DS494" s="31"/>
      <c r="DT494" s="31"/>
      <c r="DU494" s="31"/>
      <c r="DV494" s="31"/>
      <c r="DW494" s="31"/>
      <c r="DX494" s="31"/>
      <c r="DY494" s="31"/>
      <c r="DZ494" s="31"/>
      <c r="EA494" s="31"/>
      <c r="EB494" s="31"/>
      <c r="EC494" s="31"/>
      <c r="ED494" s="31"/>
      <c r="EE494" s="31"/>
      <c r="EF494" s="31"/>
      <c r="EG494" s="31"/>
      <c r="EH494" s="31"/>
      <c r="EI494" s="31"/>
      <c r="EJ494" s="31"/>
      <c r="EK494" s="31"/>
      <c r="EL494" s="31"/>
      <c r="EM494" s="31"/>
      <c r="EN494" s="31"/>
      <c r="EO494" s="31"/>
      <c r="EP494" s="31"/>
      <c r="EQ494" s="31"/>
      <c r="ER494" s="31"/>
      <c r="ES494" s="31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31"/>
      <c r="IX494" s="31"/>
      <c r="IY494" s="31"/>
      <c r="IZ494" s="31"/>
      <c r="JA494" s="31"/>
      <c r="JB494" s="31"/>
      <c r="JC494" s="31"/>
      <c r="JD494" s="31"/>
      <c r="JE494" s="31"/>
    </row>
    <row r="495" spans="1:26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  <c r="DA495" s="31"/>
      <c r="DB495" s="31"/>
      <c r="DC495" s="31"/>
      <c r="DD495" s="31"/>
      <c r="DE495" s="31"/>
      <c r="DF495" s="31"/>
      <c r="DG495" s="31"/>
      <c r="DH495" s="31"/>
      <c r="DI495" s="31"/>
      <c r="DJ495" s="31"/>
      <c r="DK495" s="31"/>
      <c r="DL495" s="31"/>
      <c r="DM495" s="31"/>
      <c r="DN495" s="31"/>
      <c r="DO495" s="31"/>
      <c r="DP495" s="31"/>
      <c r="DQ495" s="31"/>
      <c r="DR495" s="31"/>
      <c r="DS495" s="31"/>
      <c r="DT495" s="31"/>
      <c r="DU495" s="31"/>
      <c r="DV495" s="31"/>
      <c r="DW495" s="31"/>
      <c r="DX495" s="31"/>
      <c r="DY495" s="31"/>
      <c r="DZ495" s="31"/>
      <c r="EA495" s="31"/>
      <c r="EB495" s="31"/>
      <c r="EC495" s="31"/>
      <c r="ED495" s="31"/>
      <c r="EE495" s="31"/>
      <c r="EF495" s="31"/>
      <c r="EG495" s="31"/>
      <c r="EH495" s="31"/>
      <c r="EI495" s="31"/>
      <c r="EJ495" s="31"/>
      <c r="EK495" s="31"/>
      <c r="EL495" s="31"/>
      <c r="EM495" s="31"/>
      <c r="EN495" s="31"/>
      <c r="EO495" s="31"/>
      <c r="EP495" s="31"/>
      <c r="EQ495" s="31"/>
      <c r="ER495" s="31"/>
      <c r="ES495" s="31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31"/>
      <c r="IX495" s="31"/>
      <c r="IY495" s="31"/>
      <c r="IZ495" s="31"/>
      <c r="JA495" s="31"/>
      <c r="JB495" s="31"/>
      <c r="JC495" s="31"/>
      <c r="JD495" s="31"/>
      <c r="JE495" s="31"/>
    </row>
    <row r="496" spans="1:26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  <c r="DA496" s="31"/>
      <c r="DB496" s="31"/>
      <c r="DC496" s="31"/>
      <c r="DD496" s="31"/>
      <c r="DE496" s="31"/>
      <c r="DF496" s="31"/>
      <c r="DG496" s="31"/>
      <c r="DH496" s="31"/>
      <c r="DI496" s="31"/>
      <c r="DJ496" s="31"/>
      <c r="DK496" s="31"/>
      <c r="DL496" s="31"/>
      <c r="DM496" s="31"/>
      <c r="DN496" s="31"/>
      <c r="DO496" s="31"/>
      <c r="DP496" s="31"/>
      <c r="DQ496" s="31"/>
      <c r="DR496" s="31"/>
      <c r="DS496" s="31"/>
      <c r="DT496" s="31"/>
      <c r="DU496" s="31"/>
      <c r="DV496" s="31"/>
      <c r="DW496" s="31"/>
      <c r="DX496" s="31"/>
      <c r="DY496" s="31"/>
      <c r="DZ496" s="31"/>
      <c r="EA496" s="31"/>
      <c r="EB496" s="31"/>
      <c r="EC496" s="31"/>
      <c r="ED496" s="31"/>
      <c r="EE496" s="31"/>
      <c r="EF496" s="31"/>
      <c r="EG496" s="31"/>
      <c r="EH496" s="31"/>
      <c r="EI496" s="31"/>
      <c r="EJ496" s="31"/>
      <c r="EK496" s="31"/>
      <c r="EL496" s="31"/>
      <c r="EM496" s="31"/>
      <c r="EN496" s="31"/>
      <c r="EO496" s="31"/>
      <c r="EP496" s="31"/>
      <c r="EQ496" s="31"/>
      <c r="ER496" s="31"/>
      <c r="ES496" s="31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31"/>
      <c r="IX496" s="31"/>
      <c r="IY496" s="31"/>
      <c r="IZ496" s="31"/>
      <c r="JA496" s="31"/>
      <c r="JB496" s="31"/>
      <c r="JC496" s="31"/>
      <c r="JD496" s="31"/>
      <c r="JE496" s="31"/>
    </row>
    <row r="497" spans="1:26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  <c r="DA497" s="31"/>
      <c r="DB497" s="31"/>
      <c r="DC497" s="31"/>
      <c r="DD497" s="31"/>
      <c r="DE497" s="31"/>
      <c r="DF497" s="31"/>
      <c r="DG497" s="31"/>
      <c r="DH497" s="31"/>
      <c r="DI497" s="31"/>
      <c r="DJ497" s="31"/>
      <c r="DK497" s="31"/>
      <c r="DL497" s="31"/>
      <c r="DM497" s="31"/>
      <c r="DN497" s="31"/>
      <c r="DO497" s="31"/>
      <c r="DP497" s="31"/>
      <c r="DQ497" s="31"/>
      <c r="DR497" s="31"/>
      <c r="DS497" s="31"/>
      <c r="DT497" s="31"/>
      <c r="DU497" s="31"/>
      <c r="DV497" s="31"/>
      <c r="DW497" s="31"/>
      <c r="DX497" s="31"/>
      <c r="DY497" s="31"/>
      <c r="DZ497" s="31"/>
      <c r="EA497" s="31"/>
      <c r="EB497" s="31"/>
      <c r="EC497" s="31"/>
      <c r="ED497" s="31"/>
      <c r="EE497" s="31"/>
      <c r="EF497" s="31"/>
      <c r="EG497" s="31"/>
      <c r="EH497" s="31"/>
      <c r="EI497" s="31"/>
      <c r="EJ497" s="31"/>
      <c r="EK497" s="31"/>
      <c r="EL497" s="31"/>
      <c r="EM497" s="31"/>
      <c r="EN497" s="31"/>
      <c r="EO497" s="31"/>
      <c r="EP497" s="31"/>
      <c r="EQ497" s="31"/>
      <c r="ER497" s="31"/>
      <c r="ES497" s="31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31"/>
      <c r="IX497" s="31"/>
      <c r="IY497" s="31"/>
      <c r="IZ497" s="31"/>
      <c r="JA497" s="31"/>
      <c r="JB497" s="31"/>
      <c r="JC497" s="31"/>
      <c r="JD497" s="31"/>
      <c r="JE497" s="31"/>
    </row>
    <row r="498" spans="1:26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  <c r="DA498" s="31"/>
      <c r="DB498" s="31"/>
      <c r="DC498" s="31"/>
      <c r="DD498" s="31"/>
      <c r="DE498" s="31"/>
      <c r="DF498" s="31"/>
      <c r="DG498" s="31"/>
      <c r="DH498" s="31"/>
      <c r="DI498" s="31"/>
      <c r="DJ498" s="31"/>
      <c r="DK498" s="31"/>
      <c r="DL498" s="31"/>
      <c r="DM498" s="31"/>
      <c r="DN498" s="31"/>
      <c r="DO498" s="31"/>
      <c r="DP498" s="31"/>
      <c r="DQ498" s="31"/>
      <c r="DR498" s="31"/>
      <c r="DS498" s="31"/>
      <c r="DT498" s="31"/>
      <c r="DU498" s="31"/>
      <c r="DV498" s="31"/>
      <c r="DW498" s="31"/>
      <c r="DX498" s="31"/>
      <c r="DY498" s="31"/>
      <c r="DZ498" s="31"/>
      <c r="EA498" s="31"/>
      <c r="EB498" s="31"/>
      <c r="EC498" s="31"/>
      <c r="ED498" s="31"/>
      <c r="EE498" s="31"/>
      <c r="EF498" s="31"/>
      <c r="EG498" s="31"/>
      <c r="EH498" s="31"/>
      <c r="EI498" s="31"/>
      <c r="EJ498" s="31"/>
      <c r="EK498" s="31"/>
      <c r="EL498" s="31"/>
      <c r="EM498" s="31"/>
      <c r="EN498" s="31"/>
      <c r="EO498" s="31"/>
      <c r="EP498" s="31"/>
      <c r="EQ498" s="31"/>
      <c r="ER498" s="31"/>
      <c r="ES498" s="31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31"/>
      <c r="IX498" s="31"/>
      <c r="IY498" s="31"/>
      <c r="IZ498" s="31"/>
      <c r="JA498" s="31"/>
      <c r="JB498" s="31"/>
      <c r="JC498" s="31"/>
      <c r="JD498" s="31"/>
      <c r="JE498" s="31"/>
    </row>
    <row r="499" spans="1:26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  <c r="DA499" s="31"/>
      <c r="DB499" s="31"/>
      <c r="DC499" s="31"/>
      <c r="DD499" s="31"/>
      <c r="DE499" s="31"/>
      <c r="DF499" s="31"/>
      <c r="DG499" s="31"/>
      <c r="DH499" s="31"/>
      <c r="DI499" s="31"/>
      <c r="DJ499" s="31"/>
      <c r="DK499" s="31"/>
      <c r="DL499" s="31"/>
      <c r="DM499" s="31"/>
      <c r="DN499" s="31"/>
      <c r="DO499" s="31"/>
      <c r="DP499" s="31"/>
      <c r="DQ499" s="31"/>
      <c r="DR499" s="31"/>
      <c r="DS499" s="31"/>
      <c r="DT499" s="31"/>
      <c r="DU499" s="31"/>
      <c r="DV499" s="31"/>
      <c r="DW499" s="31"/>
      <c r="DX499" s="31"/>
      <c r="DY499" s="31"/>
      <c r="DZ499" s="31"/>
      <c r="EA499" s="31"/>
      <c r="EB499" s="31"/>
      <c r="EC499" s="31"/>
      <c r="ED499" s="31"/>
      <c r="EE499" s="31"/>
      <c r="EF499" s="31"/>
      <c r="EG499" s="31"/>
      <c r="EH499" s="31"/>
      <c r="EI499" s="31"/>
      <c r="EJ499" s="31"/>
      <c r="EK499" s="31"/>
      <c r="EL499" s="31"/>
      <c r="EM499" s="31"/>
      <c r="EN499" s="31"/>
      <c r="EO499" s="31"/>
      <c r="EP499" s="31"/>
      <c r="EQ499" s="31"/>
      <c r="ER499" s="31"/>
      <c r="ES499" s="31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31"/>
      <c r="IX499" s="31"/>
      <c r="IY499" s="31"/>
      <c r="IZ499" s="31"/>
      <c r="JA499" s="31"/>
      <c r="JB499" s="31"/>
      <c r="JC499" s="31"/>
      <c r="JD499" s="31"/>
      <c r="JE499" s="31"/>
    </row>
    <row r="500" spans="1:26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  <c r="DA500" s="31"/>
      <c r="DB500" s="31"/>
      <c r="DC500" s="31"/>
      <c r="DD500" s="31"/>
      <c r="DE500" s="31"/>
      <c r="DF500" s="31"/>
      <c r="DG500" s="31"/>
      <c r="DH500" s="31"/>
      <c r="DI500" s="31"/>
      <c r="DJ500" s="31"/>
      <c r="DK500" s="31"/>
      <c r="DL500" s="31"/>
      <c r="DM500" s="31"/>
      <c r="DN500" s="31"/>
      <c r="DO500" s="31"/>
      <c r="DP500" s="31"/>
      <c r="DQ500" s="31"/>
      <c r="DR500" s="31"/>
      <c r="DS500" s="31"/>
      <c r="DT500" s="31"/>
      <c r="DU500" s="31"/>
      <c r="DV500" s="31"/>
      <c r="DW500" s="31"/>
      <c r="DX500" s="31"/>
      <c r="DY500" s="31"/>
      <c r="DZ500" s="31"/>
      <c r="EA500" s="31"/>
      <c r="EB500" s="31"/>
      <c r="EC500" s="31"/>
      <c r="ED500" s="31"/>
      <c r="EE500" s="31"/>
      <c r="EF500" s="31"/>
      <c r="EG500" s="31"/>
      <c r="EH500" s="31"/>
      <c r="EI500" s="31"/>
      <c r="EJ500" s="31"/>
      <c r="EK500" s="31"/>
      <c r="EL500" s="31"/>
      <c r="EM500" s="31"/>
      <c r="EN500" s="31"/>
      <c r="EO500" s="31"/>
      <c r="EP500" s="31"/>
      <c r="EQ500" s="31"/>
      <c r="ER500" s="31"/>
      <c r="ES500" s="31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31"/>
      <c r="IX500" s="31"/>
      <c r="IY500" s="31"/>
      <c r="IZ500" s="31"/>
      <c r="JA500" s="31"/>
      <c r="JB500" s="31"/>
      <c r="JC500" s="31"/>
      <c r="JD500" s="31"/>
      <c r="JE500" s="31"/>
    </row>
    <row r="501" spans="1:26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  <c r="DA501" s="31"/>
      <c r="DB501" s="31"/>
      <c r="DC501" s="31"/>
      <c r="DD501" s="31"/>
      <c r="DE501" s="31"/>
      <c r="DF501" s="31"/>
      <c r="DG501" s="31"/>
      <c r="DH501" s="31"/>
      <c r="DI501" s="31"/>
      <c r="DJ501" s="31"/>
      <c r="DK501" s="31"/>
      <c r="DL501" s="31"/>
      <c r="DM501" s="31"/>
      <c r="DN501" s="31"/>
      <c r="DO501" s="31"/>
      <c r="DP501" s="31"/>
      <c r="DQ501" s="31"/>
      <c r="DR501" s="31"/>
      <c r="DS501" s="31"/>
      <c r="DT501" s="31"/>
      <c r="DU501" s="31"/>
      <c r="DV501" s="31"/>
      <c r="DW501" s="31"/>
      <c r="DX501" s="31"/>
      <c r="DY501" s="31"/>
      <c r="DZ501" s="31"/>
      <c r="EA501" s="31"/>
      <c r="EB501" s="31"/>
      <c r="EC501" s="31"/>
      <c r="ED501" s="31"/>
      <c r="EE501" s="31"/>
      <c r="EF501" s="31"/>
      <c r="EG501" s="31"/>
      <c r="EH501" s="31"/>
      <c r="EI501" s="31"/>
      <c r="EJ501" s="31"/>
      <c r="EK501" s="31"/>
      <c r="EL501" s="31"/>
      <c r="EM501" s="31"/>
      <c r="EN501" s="31"/>
      <c r="EO501" s="31"/>
      <c r="EP501" s="31"/>
      <c r="EQ501" s="31"/>
      <c r="ER501" s="31"/>
      <c r="ES501" s="31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31"/>
      <c r="IX501" s="31"/>
      <c r="IY501" s="31"/>
      <c r="IZ501" s="31"/>
      <c r="JA501" s="31"/>
      <c r="JB501" s="31"/>
      <c r="JC501" s="31"/>
      <c r="JD501" s="31"/>
      <c r="JE501" s="31"/>
    </row>
    <row r="502" spans="1:26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  <c r="DA502" s="31"/>
      <c r="DB502" s="31"/>
      <c r="DC502" s="31"/>
      <c r="DD502" s="31"/>
      <c r="DE502" s="31"/>
      <c r="DF502" s="31"/>
      <c r="DG502" s="31"/>
      <c r="DH502" s="31"/>
      <c r="DI502" s="31"/>
      <c r="DJ502" s="31"/>
      <c r="DK502" s="31"/>
      <c r="DL502" s="31"/>
      <c r="DM502" s="31"/>
      <c r="DN502" s="31"/>
      <c r="DO502" s="31"/>
      <c r="DP502" s="31"/>
      <c r="DQ502" s="31"/>
      <c r="DR502" s="31"/>
      <c r="DS502" s="31"/>
      <c r="DT502" s="31"/>
      <c r="DU502" s="31"/>
      <c r="DV502" s="31"/>
      <c r="DW502" s="31"/>
      <c r="DX502" s="31"/>
      <c r="DY502" s="31"/>
      <c r="DZ502" s="31"/>
      <c r="EA502" s="31"/>
      <c r="EB502" s="31"/>
      <c r="EC502" s="31"/>
      <c r="ED502" s="31"/>
      <c r="EE502" s="31"/>
      <c r="EF502" s="31"/>
      <c r="EG502" s="31"/>
      <c r="EH502" s="31"/>
      <c r="EI502" s="31"/>
      <c r="EJ502" s="31"/>
      <c r="EK502" s="31"/>
      <c r="EL502" s="31"/>
      <c r="EM502" s="31"/>
      <c r="EN502" s="31"/>
      <c r="EO502" s="31"/>
      <c r="EP502" s="31"/>
      <c r="EQ502" s="31"/>
      <c r="ER502" s="31"/>
      <c r="ES502" s="31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31"/>
      <c r="IX502" s="31"/>
      <c r="IY502" s="31"/>
      <c r="IZ502" s="31"/>
      <c r="JA502" s="31"/>
      <c r="JB502" s="31"/>
      <c r="JC502" s="31"/>
      <c r="JD502" s="31"/>
      <c r="JE502" s="31"/>
    </row>
    <row r="503" spans="1:26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  <c r="DA503" s="31"/>
      <c r="DB503" s="31"/>
      <c r="DC503" s="31"/>
      <c r="DD503" s="31"/>
      <c r="DE503" s="31"/>
      <c r="DF503" s="31"/>
      <c r="DG503" s="31"/>
      <c r="DH503" s="31"/>
      <c r="DI503" s="31"/>
      <c r="DJ503" s="31"/>
      <c r="DK503" s="31"/>
      <c r="DL503" s="31"/>
      <c r="DM503" s="31"/>
      <c r="DN503" s="31"/>
      <c r="DO503" s="31"/>
      <c r="DP503" s="31"/>
      <c r="DQ503" s="31"/>
      <c r="DR503" s="31"/>
      <c r="DS503" s="31"/>
      <c r="DT503" s="31"/>
      <c r="DU503" s="31"/>
      <c r="DV503" s="31"/>
      <c r="DW503" s="31"/>
      <c r="DX503" s="31"/>
      <c r="DY503" s="31"/>
      <c r="DZ503" s="31"/>
      <c r="EA503" s="31"/>
      <c r="EB503" s="31"/>
      <c r="EC503" s="31"/>
      <c r="ED503" s="31"/>
      <c r="EE503" s="31"/>
      <c r="EF503" s="31"/>
      <c r="EG503" s="31"/>
      <c r="EH503" s="31"/>
      <c r="EI503" s="31"/>
      <c r="EJ503" s="31"/>
      <c r="EK503" s="31"/>
      <c r="EL503" s="31"/>
      <c r="EM503" s="31"/>
      <c r="EN503" s="31"/>
      <c r="EO503" s="31"/>
      <c r="EP503" s="31"/>
      <c r="EQ503" s="31"/>
      <c r="ER503" s="31"/>
      <c r="ES503" s="31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31"/>
      <c r="IX503" s="31"/>
      <c r="IY503" s="31"/>
      <c r="IZ503" s="31"/>
      <c r="JA503" s="31"/>
      <c r="JB503" s="31"/>
      <c r="JC503" s="31"/>
      <c r="JD503" s="31"/>
      <c r="JE503" s="31"/>
    </row>
    <row r="504" spans="1:26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  <c r="DA504" s="31"/>
      <c r="DB504" s="31"/>
      <c r="DC504" s="31"/>
      <c r="DD504" s="31"/>
      <c r="DE504" s="31"/>
      <c r="DF504" s="31"/>
      <c r="DG504" s="31"/>
      <c r="DH504" s="31"/>
      <c r="DI504" s="31"/>
      <c r="DJ504" s="31"/>
      <c r="DK504" s="31"/>
      <c r="DL504" s="31"/>
      <c r="DM504" s="31"/>
      <c r="DN504" s="31"/>
      <c r="DO504" s="31"/>
      <c r="DP504" s="31"/>
      <c r="DQ504" s="31"/>
      <c r="DR504" s="31"/>
      <c r="DS504" s="31"/>
      <c r="DT504" s="31"/>
      <c r="DU504" s="31"/>
      <c r="DV504" s="31"/>
      <c r="DW504" s="31"/>
      <c r="DX504" s="31"/>
      <c r="DY504" s="31"/>
      <c r="DZ504" s="31"/>
      <c r="EA504" s="31"/>
      <c r="EB504" s="31"/>
      <c r="EC504" s="31"/>
      <c r="ED504" s="31"/>
      <c r="EE504" s="31"/>
      <c r="EF504" s="31"/>
      <c r="EG504" s="31"/>
      <c r="EH504" s="31"/>
      <c r="EI504" s="31"/>
      <c r="EJ504" s="31"/>
      <c r="EK504" s="31"/>
      <c r="EL504" s="31"/>
      <c r="EM504" s="31"/>
      <c r="EN504" s="31"/>
      <c r="EO504" s="31"/>
      <c r="EP504" s="31"/>
      <c r="EQ504" s="31"/>
      <c r="ER504" s="31"/>
      <c r="ES504" s="31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31"/>
      <c r="IX504" s="31"/>
      <c r="IY504" s="31"/>
      <c r="IZ504" s="31"/>
      <c r="JA504" s="31"/>
      <c r="JB504" s="31"/>
      <c r="JC504" s="31"/>
      <c r="JD504" s="31"/>
      <c r="JE504" s="31"/>
    </row>
    <row r="505" spans="1:26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  <c r="DA505" s="31"/>
      <c r="DB505" s="31"/>
      <c r="DC505" s="31"/>
      <c r="DD505" s="31"/>
      <c r="DE505" s="31"/>
      <c r="DF505" s="31"/>
      <c r="DG505" s="31"/>
      <c r="DH505" s="31"/>
      <c r="DI505" s="31"/>
      <c r="DJ505" s="31"/>
      <c r="DK505" s="31"/>
      <c r="DL505" s="31"/>
      <c r="DM505" s="31"/>
      <c r="DN505" s="31"/>
      <c r="DO505" s="31"/>
      <c r="DP505" s="31"/>
      <c r="DQ505" s="31"/>
      <c r="DR505" s="31"/>
      <c r="DS505" s="31"/>
      <c r="DT505" s="31"/>
      <c r="DU505" s="31"/>
      <c r="DV505" s="31"/>
      <c r="DW505" s="31"/>
      <c r="DX505" s="31"/>
      <c r="DY505" s="31"/>
      <c r="DZ505" s="31"/>
      <c r="EA505" s="31"/>
      <c r="EB505" s="31"/>
      <c r="EC505" s="31"/>
      <c r="ED505" s="31"/>
      <c r="EE505" s="31"/>
      <c r="EF505" s="31"/>
      <c r="EG505" s="31"/>
      <c r="EH505" s="31"/>
      <c r="EI505" s="31"/>
      <c r="EJ505" s="31"/>
      <c r="EK505" s="31"/>
      <c r="EL505" s="31"/>
      <c r="EM505" s="31"/>
      <c r="EN505" s="31"/>
      <c r="EO505" s="31"/>
      <c r="EP505" s="31"/>
      <c r="EQ505" s="31"/>
      <c r="ER505" s="31"/>
      <c r="ES505" s="31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31"/>
      <c r="IX505" s="31"/>
      <c r="IY505" s="31"/>
      <c r="IZ505" s="31"/>
      <c r="JA505" s="31"/>
      <c r="JB505" s="31"/>
      <c r="JC505" s="31"/>
      <c r="JD505" s="31"/>
      <c r="JE505" s="31"/>
    </row>
    <row r="506" spans="1:26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  <c r="DA506" s="31"/>
      <c r="DB506" s="31"/>
      <c r="DC506" s="31"/>
      <c r="DD506" s="31"/>
      <c r="DE506" s="31"/>
      <c r="DF506" s="31"/>
      <c r="DG506" s="31"/>
      <c r="DH506" s="31"/>
      <c r="DI506" s="31"/>
      <c r="DJ506" s="31"/>
      <c r="DK506" s="31"/>
      <c r="DL506" s="31"/>
      <c r="DM506" s="31"/>
      <c r="DN506" s="31"/>
      <c r="DO506" s="31"/>
      <c r="DP506" s="31"/>
      <c r="DQ506" s="31"/>
      <c r="DR506" s="31"/>
      <c r="DS506" s="31"/>
      <c r="DT506" s="31"/>
      <c r="DU506" s="31"/>
      <c r="DV506" s="31"/>
      <c r="DW506" s="31"/>
      <c r="DX506" s="31"/>
      <c r="DY506" s="31"/>
      <c r="DZ506" s="31"/>
      <c r="EA506" s="31"/>
      <c r="EB506" s="31"/>
      <c r="EC506" s="31"/>
      <c r="ED506" s="31"/>
      <c r="EE506" s="31"/>
      <c r="EF506" s="31"/>
      <c r="EG506" s="31"/>
      <c r="EH506" s="31"/>
      <c r="EI506" s="31"/>
      <c r="EJ506" s="31"/>
      <c r="EK506" s="31"/>
      <c r="EL506" s="31"/>
      <c r="EM506" s="31"/>
      <c r="EN506" s="31"/>
      <c r="EO506" s="31"/>
      <c r="EP506" s="31"/>
      <c r="EQ506" s="31"/>
      <c r="ER506" s="31"/>
      <c r="ES506" s="31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31"/>
      <c r="IX506" s="31"/>
      <c r="IY506" s="31"/>
      <c r="IZ506" s="31"/>
      <c r="JA506" s="31"/>
      <c r="JB506" s="31"/>
      <c r="JC506" s="31"/>
      <c r="JD506" s="31"/>
      <c r="JE506" s="31"/>
    </row>
    <row r="507" spans="1:26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  <c r="DA507" s="31"/>
      <c r="DB507" s="31"/>
      <c r="DC507" s="31"/>
      <c r="DD507" s="31"/>
      <c r="DE507" s="31"/>
      <c r="DF507" s="31"/>
      <c r="DG507" s="31"/>
      <c r="DH507" s="31"/>
      <c r="DI507" s="31"/>
      <c r="DJ507" s="31"/>
      <c r="DK507" s="31"/>
      <c r="DL507" s="31"/>
      <c r="DM507" s="31"/>
      <c r="DN507" s="31"/>
      <c r="DO507" s="31"/>
      <c r="DP507" s="31"/>
      <c r="DQ507" s="31"/>
      <c r="DR507" s="31"/>
      <c r="DS507" s="31"/>
      <c r="DT507" s="31"/>
      <c r="DU507" s="31"/>
      <c r="DV507" s="31"/>
      <c r="DW507" s="31"/>
      <c r="DX507" s="31"/>
      <c r="DY507" s="31"/>
      <c r="DZ507" s="31"/>
      <c r="EA507" s="31"/>
      <c r="EB507" s="31"/>
      <c r="EC507" s="31"/>
      <c r="ED507" s="31"/>
      <c r="EE507" s="31"/>
      <c r="EF507" s="31"/>
      <c r="EG507" s="31"/>
      <c r="EH507" s="31"/>
      <c r="EI507" s="31"/>
      <c r="EJ507" s="31"/>
      <c r="EK507" s="31"/>
      <c r="EL507" s="31"/>
      <c r="EM507" s="31"/>
      <c r="EN507" s="31"/>
      <c r="EO507" s="31"/>
      <c r="EP507" s="31"/>
      <c r="EQ507" s="31"/>
      <c r="ER507" s="31"/>
      <c r="ES507" s="31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31"/>
      <c r="IX507" s="31"/>
      <c r="IY507" s="31"/>
      <c r="IZ507" s="31"/>
      <c r="JA507" s="31"/>
      <c r="JB507" s="31"/>
      <c r="JC507" s="31"/>
      <c r="JD507" s="31"/>
      <c r="JE507" s="31"/>
    </row>
    <row r="508" spans="1:26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  <c r="DA508" s="31"/>
      <c r="DB508" s="31"/>
      <c r="DC508" s="31"/>
      <c r="DD508" s="31"/>
      <c r="DE508" s="31"/>
      <c r="DF508" s="31"/>
      <c r="DG508" s="31"/>
      <c r="DH508" s="31"/>
      <c r="DI508" s="31"/>
      <c r="DJ508" s="31"/>
      <c r="DK508" s="31"/>
      <c r="DL508" s="31"/>
      <c r="DM508" s="31"/>
      <c r="DN508" s="31"/>
      <c r="DO508" s="31"/>
      <c r="DP508" s="31"/>
      <c r="DQ508" s="31"/>
      <c r="DR508" s="31"/>
      <c r="DS508" s="31"/>
      <c r="DT508" s="31"/>
      <c r="DU508" s="31"/>
      <c r="DV508" s="31"/>
      <c r="DW508" s="31"/>
      <c r="DX508" s="31"/>
      <c r="DY508" s="31"/>
      <c r="DZ508" s="31"/>
      <c r="EA508" s="31"/>
      <c r="EB508" s="31"/>
      <c r="EC508" s="31"/>
      <c r="ED508" s="31"/>
      <c r="EE508" s="31"/>
      <c r="EF508" s="31"/>
      <c r="EG508" s="31"/>
      <c r="EH508" s="31"/>
      <c r="EI508" s="31"/>
      <c r="EJ508" s="31"/>
      <c r="EK508" s="31"/>
      <c r="EL508" s="31"/>
      <c r="EM508" s="31"/>
      <c r="EN508" s="31"/>
      <c r="EO508" s="31"/>
      <c r="EP508" s="31"/>
      <c r="EQ508" s="31"/>
      <c r="ER508" s="31"/>
      <c r="ES508" s="31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31"/>
      <c r="IX508" s="31"/>
      <c r="IY508" s="31"/>
      <c r="IZ508" s="31"/>
      <c r="JA508" s="31"/>
      <c r="JB508" s="31"/>
      <c r="JC508" s="31"/>
      <c r="JD508" s="31"/>
      <c r="JE508" s="31"/>
    </row>
    <row r="509" spans="1:26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  <c r="DA509" s="31"/>
      <c r="DB509" s="31"/>
      <c r="DC509" s="31"/>
      <c r="DD509" s="31"/>
      <c r="DE509" s="31"/>
      <c r="DF509" s="31"/>
      <c r="DG509" s="31"/>
      <c r="DH509" s="31"/>
      <c r="DI509" s="31"/>
      <c r="DJ509" s="31"/>
      <c r="DK509" s="31"/>
      <c r="DL509" s="31"/>
      <c r="DM509" s="31"/>
      <c r="DN509" s="31"/>
      <c r="DO509" s="31"/>
      <c r="DP509" s="31"/>
      <c r="DQ509" s="31"/>
      <c r="DR509" s="31"/>
      <c r="DS509" s="31"/>
      <c r="DT509" s="31"/>
      <c r="DU509" s="31"/>
      <c r="DV509" s="31"/>
      <c r="DW509" s="31"/>
      <c r="DX509" s="31"/>
      <c r="DY509" s="31"/>
      <c r="DZ509" s="31"/>
      <c r="EA509" s="31"/>
      <c r="EB509" s="31"/>
      <c r="EC509" s="31"/>
      <c r="ED509" s="31"/>
      <c r="EE509" s="31"/>
      <c r="EF509" s="31"/>
      <c r="EG509" s="31"/>
      <c r="EH509" s="31"/>
      <c r="EI509" s="31"/>
      <c r="EJ509" s="31"/>
      <c r="EK509" s="31"/>
      <c r="EL509" s="31"/>
      <c r="EM509" s="31"/>
      <c r="EN509" s="31"/>
      <c r="EO509" s="31"/>
      <c r="EP509" s="31"/>
      <c r="EQ509" s="31"/>
      <c r="ER509" s="31"/>
      <c r="ES509" s="31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31"/>
      <c r="IX509" s="31"/>
      <c r="IY509" s="31"/>
      <c r="IZ509" s="31"/>
      <c r="JA509" s="31"/>
      <c r="JB509" s="31"/>
      <c r="JC509" s="31"/>
      <c r="JD509" s="31"/>
      <c r="JE509" s="31"/>
    </row>
    <row r="510" spans="1:26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  <c r="DA510" s="31"/>
      <c r="DB510" s="31"/>
      <c r="DC510" s="31"/>
      <c r="DD510" s="31"/>
      <c r="DE510" s="31"/>
      <c r="DF510" s="31"/>
      <c r="DG510" s="31"/>
      <c r="DH510" s="31"/>
      <c r="DI510" s="31"/>
      <c r="DJ510" s="31"/>
      <c r="DK510" s="31"/>
      <c r="DL510" s="31"/>
      <c r="DM510" s="31"/>
      <c r="DN510" s="31"/>
      <c r="DO510" s="31"/>
      <c r="DP510" s="31"/>
      <c r="DQ510" s="31"/>
      <c r="DR510" s="31"/>
      <c r="DS510" s="31"/>
      <c r="DT510" s="31"/>
      <c r="DU510" s="31"/>
      <c r="DV510" s="31"/>
      <c r="DW510" s="31"/>
      <c r="DX510" s="31"/>
      <c r="DY510" s="31"/>
      <c r="DZ510" s="31"/>
      <c r="EA510" s="31"/>
      <c r="EB510" s="31"/>
      <c r="EC510" s="31"/>
      <c r="ED510" s="31"/>
      <c r="EE510" s="31"/>
      <c r="EF510" s="31"/>
      <c r="EG510" s="31"/>
      <c r="EH510" s="31"/>
      <c r="EI510" s="31"/>
      <c r="EJ510" s="31"/>
      <c r="EK510" s="31"/>
      <c r="EL510" s="31"/>
      <c r="EM510" s="31"/>
      <c r="EN510" s="31"/>
      <c r="EO510" s="31"/>
      <c r="EP510" s="31"/>
      <c r="EQ510" s="31"/>
      <c r="ER510" s="31"/>
      <c r="ES510" s="31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31"/>
      <c r="IX510" s="31"/>
      <c r="IY510" s="31"/>
      <c r="IZ510" s="31"/>
      <c r="JA510" s="31"/>
      <c r="JB510" s="31"/>
      <c r="JC510" s="31"/>
      <c r="JD510" s="31"/>
      <c r="JE510" s="31"/>
    </row>
    <row r="511" spans="1:26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  <c r="DA511" s="31"/>
      <c r="DB511" s="31"/>
      <c r="DC511" s="31"/>
      <c r="DD511" s="31"/>
      <c r="DE511" s="31"/>
      <c r="DF511" s="31"/>
      <c r="DG511" s="31"/>
      <c r="DH511" s="31"/>
      <c r="DI511" s="31"/>
      <c r="DJ511" s="31"/>
      <c r="DK511" s="31"/>
      <c r="DL511" s="31"/>
      <c r="DM511" s="31"/>
      <c r="DN511" s="31"/>
      <c r="DO511" s="31"/>
      <c r="DP511" s="31"/>
      <c r="DQ511" s="31"/>
      <c r="DR511" s="31"/>
      <c r="DS511" s="31"/>
      <c r="DT511" s="31"/>
      <c r="DU511" s="31"/>
      <c r="DV511" s="31"/>
      <c r="DW511" s="31"/>
      <c r="DX511" s="31"/>
      <c r="DY511" s="31"/>
      <c r="DZ511" s="31"/>
      <c r="EA511" s="31"/>
      <c r="EB511" s="31"/>
      <c r="EC511" s="31"/>
      <c r="ED511" s="31"/>
      <c r="EE511" s="31"/>
      <c r="EF511" s="31"/>
      <c r="EG511" s="31"/>
      <c r="EH511" s="31"/>
      <c r="EI511" s="31"/>
      <c r="EJ511" s="31"/>
      <c r="EK511" s="31"/>
      <c r="EL511" s="31"/>
      <c r="EM511" s="31"/>
      <c r="EN511" s="31"/>
      <c r="EO511" s="31"/>
      <c r="EP511" s="31"/>
      <c r="EQ511" s="31"/>
      <c r="ER511" s="31"/>
      <c r="ES511" s="31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31"/>
      <c r="IX511" s="31"/>
      <c r="IY511" s="31"/>
      <c r="IZ511" s="31"/>
      <c r="JA511" s="31"/>
      <c r="JB511" s="31"/>
      <c r="JC511" s="31"/>
      <c r="JD511" s="31"/>
      <c r="JE511" s="31"/>
    </row>
    <row r="512" spans="1:26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  <c r="DA512" s="31"/>
      <c r="DB512" s="31"/>
      <c r="DC512" s="31"/>
      <c r="DD512" s="31"/>
      <c r="DE512" s="31"/>
      <c r="DF512" s="31"/>
      <c r="DG512" s="31"/>
      <c r="DH512" s="31"/>
      <c r="DI512" s="31"/>
      <c r="DJ512" s="31"/>
      <c r="DK512" s="31"/>
      <c r="DL512" s="31"/>
      <c r="DM512" s="31"/>
      <c r="DN512" s="31"/>
      <c r="DO512" s="31"/>
      <c r="DP512" s="31"/>
      <c r="DQ512" s="31"/>
      <c r="DR512" s="31"/>
      <c r="DS512" s="31"/>
      <c r="DT512" s="31"/>
      <c r="DU512" s="31"/>
      <c r="DV512" s="31"/>
      <c r="DW512" s="31"/>
      <c r="DX512" s="31"/>
      <c r="DY512" s="31"/>
      <c r="DZ512" s="31"/>
      <c r="EA512" s="31"/>
      <c r="EB512" s="31"/>
      <c r="EC512" s="31"/>
      <c r="ED512" s="31"/>
      <c r="EE512" s="31"/>
      <c r="EF512" s="31"/>
      <c r="EG512" s="31"/>
      <c r="EH512" s="31"/>
      <c r="EI512" s="31"/>
      <c r="EJ512" s="31"/>
      <c r="EK512" s="31"/>
      <c r="EL512" s="31"/>
      <c r="EM512" s="31"/>
      <c r="EN512" s="31"/>
      <c r="EO512" s="31"/>
      <c r="EP512" s="31"/>
      <c r="EQ512" s="31"/>
      <c r="ER512" s="31"/>
      <c r="ES512" s="31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31"/>
      <c r="IX512" s="31"/>
      <c r="IY512" s="31"/>
      <c r="IZ512" s="31"/>
      <c r="JA512" s="31"/>
      <c r="JB512" s="31"/>
      <c r="JC512" s="31"/>
      <c r="JD512" s="31"/>
      <c r="JE512" s="31"/>
    </row>
    <row r="513" spans="1:26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  <c r="DA513" s="31"/>
      <c r="DB513" s="31"/>
      <c r="DC513" s="31"/>
      <c r="DD513" s="31"/>
      <c r="DE513" s="31"/>
      <c r="DF513" s="31"/>
      <c r="DG513" s="31"/>
      <c r="DH513" s="31"/>
      <c r="DI513" s="31"/>
      <c r="DJ513" s="31"/>
      <c r="DK513" s="31"/>
      <c r="DL513" s="31"/>
      <c r="DM513" s="31"/>
      <c r="DN513" s="31"/>
      <c r="DO513" s="31"/>
      <c r="DP513" s="31"/>
      <c r="DQ513" s="31"/>
      <c r="DR513" s="31"/>
      <c r="DS513" s="31"/>
      <c r="DT513" s="31"/>
      <c r="DU513" s="31"/>
      <c r="DV513" s="31"/>
      <c r="DW513" s="31"/>
      <c r="DX513" s="31"/>
      <c r="DY513" s="31"/>
      <c r="DZ513" s="31"/>
      <c r="EA513" s="31"/>
      <c r="EB513" s="31"/>
      <c r="EC513" s="31"/>
      <c r="ED513" s="31"/>
      <c r="EE513" s="31"/>
      <c r="EF513" s="31"/>
      <c r="EG513" s="31"/>
      <c r="EH513" s="31"/>
      <c r="EI513" s="31"/>
      <c r="EJ513" s="31"/>
      <c r="EK513" s="31"/>
      <c r="EL513" s="31"/>
      <c r="EM513" s="31"/>
      <c r="EN513" s="31"/>
      <c r="EO513" s="31"/>
      <c r="EP513" s="31"/>
      <c r="EQ513" s="31"/>
      <c r="ER513" s="31"/>
      <c r="ES513" s="31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31"/>
      <c r="IX513" s="31"/>
      <c r="IY513" s="31"/>
      <c r="IZ513" s="31"/>
      <c r="JA513" s="31"/>
      <c r="JB513" s="31"/>
      <c r="JC513" s="31"/>
      <c r="JD513" s="31"/>
      <c r="JE513" s="31"/>
    </row>
    <row r="514" spans="1:26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  <c r="DA514" s="31"/>
      <c r="DB514" s="31"/>
      <c r="DC514" s="31"/>
      <c r="DD514" s="31"/>
      <c r="DE514" s="31"/>
      <c r="DF514" s="31"/>
      <c r="DG514" s="31"/>
      <c r="DH514" s="31"/>
      <c r="DI514" s="31"/>
      <c r="DJ514" s="31"/>
      <c r="DK514" s="31"/>
      <c r="DL514" s="31"/>
      <c r="DM514" s="31"/>
      <c r="DN514" s="31"/>
      <c r="DO514" s="31"/>
      <c r="DP514" s="31"/>
      <c r="DQ514" s="31"/>
      <c r="DR514" s="31"/>
      <c r="DS514" s="31"/>
      <c r="DT514" s="31"/>
      <c r="DU514" s="31"/>
      <c r="DV514" s="31"/>
      <c r="DW514" s="31"/>
      <c r="DX514" s="31"/>
      <c r="DY514" s="31"/>
      <c r="DZ514" s="31"/>
      <c r="EA514" s="31"/>
      <c r="EB514" s="31"/>
      <c r="EC514" s="31"/>
      <c r="ED514" s="31"/>
      <c r="EE514" s="31"/>
      <c r="EF514" s="31"/>
      <c r="EG514" s="31"/>
      <c r="EH514" s="31"/>
      <c r="EI514" s="31"/>
      <c r="EJ514" s="31"/>
      <c r="EK514" s="31"/>
      <c r="EL514" s="31"/>
      <c r="EM514" s="31"/>
      <c r="EN514" s="31"/>
      <c r="EO514" s="31"/>
      <c r="EP514" s="31"/>
      <c r="EQ514" s="31"/>
      <c r="ER514" s="31"/>
      <c r="ES514" s="31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31"/>
      <c r="IX514" s="31"/>
      <c r="IY514" s="31"/>
      <c r="IZ514" s="31"/>
      <c r="JA514" s="31"/>
      <c r="JB514" s="31"/>
      <c r="JC514" s="31"/>
      <c r="JD514" s="31"/>
      <c r="JE514" s="31"/>
    </row>
    <row r="515" spans="1:26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  <c r="DA515" s="31"/>
      <c r="DB515" s="31"/>
      <c r="DC515" s="31"/>
      <c r="DD515" s="31"/>
      <c r="DE515" s="31"/>
      <c r="DF515" s="31"/>
      <c r="DG515" s="31"/>
      <c r="DH515" s="31"/>
      <c r="DI515" s="31"/>
      <c r="DJ515" s="31"/>
      <c r="DK515" s="31"/>
      <c r="DL515" s="31"/>
      <c r="DM515" s="31"/>
      <c r="DN515" s="31"/>
      <c r="DO515" s="31"/>
      <c r="DP515" s="31"/>
      <c r="DQ515" s="31"/>
      <c r="DR515" s="31"/>
      <c r="DS515" s="31"/>
      <c r="DT515" s="31"/>
      <c r="DU515" s="31"/>
      <c r="DV515" s="31"/>
      <c r="DW515" s="31"/>
      <c r="DX515" s="31"/>
      <c r="DY515" s="31"/>
      <c r="DZ515" s="31"/>
      <c r="EA515" s="31"/>
      <c r="EB515" s="31"/>
      <c r="EC515" s="31"/>
      <c r="ED515" s="31"/>
      <c r="EE515" s="31"/>
      <c r="EF515" s="31"/>
      <c r="EG515" s="31"/>
      <c r="EH515" s="31"/>
      <c r="EI515" s="31"/>
      <c r="EJ515" s="31"/>
      <c r="EK515" s="31"/>
      <c r="EL515" s="31"/>
      <c r="EM515" s="31"/>
      <c r="EN515" s="31"/>
      <c r="EO515" s="31"/>
      <c r="EP515" s="31"/>
      <c r="EQ515" s="31"/>
      <c r="ER515" s="31"/>
      <c r="ES515" s="31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31"/>
      <c r="IX515" s="31"/>
      <c r="IY515" s="31"/>
      <c r="IZ515" s="31"/>
      <c r="JA515" s="31"/>
      <c r="JB515" s="31"/>
      <c r="JC515" s="31"/>
      <c r="JD515" s="31"/>
      <c r="JE515" s="31"/>
    </row>
    <row r="516" spans="1:26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  <c r="DA516" s="31"/>
      <c r="DB516" s="31"/>
      <c r="DC516" s="31"/>
      <c r="DD516" s="31"/>
      <c r="DE516" s="31"/>
      <c r="DF516" s="31"/>
      <c r="DG516" s="31"/>
      <c r="DH516" s="31"/>
      <c r="DI516" s="31"/>
      <c r="DJ516" s="31"/>
      <c r="DK516" s="31"/>
      <c r="DL516" s="31"/>
      <c r="DM516" s="31"/>
      <c r="DN516" s="31"/>
      <c r="DO516" s="31"/>
      <c r="DP516" s="31"/>
      <c r="DQ516" s="31"/>
      <c r="DR516" s="31"/>
      <c r="DS516" s="31"/>
      <c r="DT516" s="31"/>
      <c r="DU516" s="31"/>
      <c r="DV516" s="31"/>
      <c r="DW516" s="31"/>
      <c r="DX516" s="31"/>
      <c r="DY516" s="31"/>
      <c r="DZ516" s="31"/>
      <c r="EA516" s="31"/>
      <c r="EB516" s="31"/>
      <c r="EC516" s="31"/>
      <c r="ED516" s="31"/>
      <c r="EE516" s="31"/>
      <c r="EF516" s="31"/>
      <c r="EG516" s="31"/>
      <c r="EH516" s="31"/>
      <c r="EI516" s="31"/>
      <c r="EJ516" s="31"/>
      <c r="EK516" s="31"/>
      <c r="EL516" s="31"/>
      <c r="EM516" s="31"/>
      <c r="EN516" s="31"/>
      <c r="EO516" s="31"/>
      <c r="EP516" s="31"/>
      <c r="EQ516" s="31"/>
      <c r="ER516" s="31"/>
      <c r="ES516" s="31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31"/>
      <c r="IX516" s="31"/>
      <c r="IY516" s="31"/>
      <c r="IZ516" s="31"/>
      <c r="JA516" s="31"/>
      <c r="JB516" s="31"/>
      <c r="JC516" s="31"/>
      <c r="JD516" s="31"/>
      <c r="JE516" s="31"/>
    </row>
    <row r="517" spans="1:26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  <c r="DA517" s="31"/>
      <c r="DB517" s="31"/>
      <c r="DC517" s="31"/>
      <c r="DD517" s="31"/>
      <c r="DE517" s="31"/>
      <c r="DF517" s="31"/>
      <c r="DG517" s="31"/>
      <c r="DH517" s="31"/>
      <c r="DI517" s="31"/>
      <c r="DJ517" s="31"/>
      <c r="DK517" s="31"/>
      <c r="DL517" s="31"/>
      <c r="DM517" s="31"/>
      <c r="DN517" s="31"/>
      <c r="DO517" s="31"/>
      <c r="DP517" s="31"/>
      <c r="DQ517" s="31"/>
      <c r="DR517" s="31"/>
      <c r="DS517" s="31"/>
      <c r="DT517" s="31"/>
      <c r="DU517" s="31"/>
      <c r="DV517" s="31"/>
      <c r="DW517" s="31"/>
      <c r="DX517" s="31"/>
      <c r="DY517" s="31"/>
      <c r="DZ517" s="31"/>
      <c r="EA517" s="31"/>
      <c r="EB517" s="31"/>
      <c r="EC517" s="31"/>
      <c r="ED517" s="31"/>
      <c r="EE517" s="31"/>
      <c r="EF517" s="31"/>
      <c r="EG517" s="31"/>
      <c r="EH517" s="31"/>
      <c r="EI517" s="31"/>
      <c r="EJ517" s="31"/>
      <c r="EK517" s="31"/>
      <c r="EL517" s="31"/>
      <c r="EM517" s="31"/>
      <c r="EN517" s="31"/>
      <c r="EO517" s="31"/>
      <c r="EP517" s="31"/>
      <c r="EQ517" s="31"/>
      <c r="ER517" s="31"/>
      <c r="ES517" s="31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31"/>
      <c r="IX517" s="31"/>
      <c r="IY517" s="31"/>
      <c r="IZ517" s="31"/>
      <c r="JA517" s="31"/>
      <c r="JB517" s="31"/>
      <c r="JC517" s="31"/>
      <c r="JD517" s="31"/>
      <c r="JE517" s="31"/>
    </row>
    <row r="518" spans="1:26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  <c r="DA518" s="31"/>
      <c r="DB518" s="31"/>
      <c r="DC518" s="31"/>
      <c r="DD518" s="31"/>
      <c r="DE518" s="31"/>
      <c r="DF518" s="31"/>
      <c r="DG518" s="31"/>
      <c r="DH518" s="31"/>
      <c r="DI518" s="31"/>
      <c r="DJ518" s="31"/>
      <c r="DK518" s="31"/>
      <c r="DL518" s="31"/>
      <c r="DM518" s="31"/>
      <c r="DN518" s="31"/>
      <c r="DO518" s="31"/>
      <c r="DP518" s="31"/>
      <c r="DQ518" s="31"/>
      <c r="DR518" s="31"/>
      <c r="DS518" s="31"/>
      <c r="DT518" s="31"/>
      <c r="DU518" s="31"/>
      <c r="DV518" s="31"/>
      <c r="DW518" s="31"/>
      <c r="DX518" s="31"/>
      <c r="DY518" s="31"/>
      <c r="DZ518" s="31"/>
      <c r="EA518" s="31"/>
      <c r="EB518" s="31"/>
      <c r="EC518" s="31"/>
      <c r="ED518" s="31"/>
      <c r="EE518" s="31"/>
      <c r="EF518" s="31"/>
      <c r="EG518" s="31"/>
      <c r="EH518" s="31"/>
      <c r="EI518" s="31"/>
      <c r="EJ518" s="31"/>
      <c r="EK518" s="31"/>
      <c r="EL518" s="31"/>
      <c r="EM518" s="31"/>
      <c r="EN518" s="31"/>
      <c r="EO518" s="31"/>
      <c r="EP518" s="31"/>
      <c r="EQ518" s="31"/>
      <c r="ER518" s="31"/>
      <c r="ES518" s="31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31"/>
      <c r="IX518" s="31"/>
      <c r="IY518" s="31"/>
      <c r="IZ518" s="31"/>
      <c r="JA518" s="31"/>
      <c r="JB518" s="31"/>
      <c r="JC518" s="31"/>
      <c r="JD518" s="31"/>
      <c r="JE518" s="31"/>
    </row>
    <row r="519" spans="1:26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  <c r="DA519" s="31"/>
      <c r="DB519" s="31"/>
      <c r="DC519" s="31"/>
      <c r="DD519" s="31"/>
      <c r="DE519" s="31"/>
      <c r="DF519" s="31"/>
      <c r="DG519" s="31"/>
      <c r="DH519" s="31"/>
      <c r="DI519" s="31"/>
      <c r="DJ519" s="31"/>
      <c r="DK519" s="31"/>
      <c r="DL519" s="31"/>
      <c r="DM519" s="31"/>
      <c r="DN519" s="31"/>
      <c r="DO519" s="31"/>
      <c r="DP519" s="31"/>
      <c r="DQ519" s="31"/>
      <c r="DR519" s="31"/>
      <c r="DS519" s="31"/>
      <c r="DT519" s="31"/>
      <c r="DU519" s="31"/>
      <c r="DV519" s="31"/>
      <c r="DW519" s="31"/>
      <c r="DX519" s="31"/>
      <c r="DY519" s="31"/>
      <c r="DZ519" s="31"/>
      <c r="EA519" s="31"/>
      <c r="EB519" s="31"/>
      <c r="EC519" s="31"/>
      <c r="ED519" s="31"/>
      <c r="EE519" s="31"/>
      <c r="EF519" s="31"/>
      <c r="EG519" s="31"/>
      <c r="EH519" s="31"/>
      <c r="EI519" s="31"/>
      <c r="EJ519" s="31"/>
      <c r="EK519" s="31"/>
      <c r="EL519" s="31"/>
      <c r="EM519" s="31"/>
      <c r="EN519" s="31"/>
      <c r="EO519" s="31"/>
      <c r="EP519" s="31"/>
      <c r="EQ519" s="31"/>
      <c r="ER519" s="31"/>
      <c r="ES519" s="31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31"/>
      <c r="IX519" s="31"/>
      <c r="IY519" s="31"/>
      <c r="IZ519" s="31"/>
      <c r="JA519" s="31"/>
      <c r="JB519" s="31"/>
      <c r="JC519" s="31"/>
      <c r="JD519" s="31"/>
      <c r="JE519" s="31"/>
    </row>
    <row r="520" spans="1:26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  <c r="DA520" s="31"/>
      <c r="DB520" s="31"/>
      <c r="DC520" s="31"/>
      <c r="DD520" s="31"/>
      <c r="DE520" s="31"/>
      <c r="DF520" s="31"/>
      <c r="DG520" s="31"/>
      <c r="DH520" s="31"/>
      <c r="DI520" s="31"/>
      <c r="DJ520" s="31"/>
      <c r="DK520" s="31"/>
      <c r="DL520" s="31"/>
      <c r="DM520" s="31"/>
      <c r="DN520" s="31"/>
      <c r="DO520" s="31"/>
      <c r="DP520" s="31"/>
      <c r="DQ520" s="31"/>
      <c r="DR520" s="31"/>
      <c r="DS520" s="31"/>
      <c r="DT520" s="31"/>
      <c r="DU520" s="31"/>
      <c r="DV520" s="31"/>
      <c r="DW520" s="31"/>
      <c r="DX520" s="31"/>
      <c r="DY520" s="31"/>
      <c r="DZ520" s="31"/>
      <c r="EA520" s="31"/>
      <c r="EB520" s="31"/>
      <c r="EC520" s="31"/>
      <c r="ED520" s="31"/>
      <c r="EE520" s="31"/>
      <c r="EF520" s="31"/>
      <c r="EG520" s="31"/>
      <c r="EH520" s="31"/>
      <c r="EI520" s="31"/>
      <c r="EJ520" s="31"/>
      <c r="EK520" s="31"/>
      <c r="EL520" s="31"/>
      <c r="EM520" s="31"/>
      <c r="EN520" s="31"/>
      <c r="EO520" s="31"/>
      <c r="EP520" s="31"/>
      <c r="EQ520" s="31"/>
      <c r="ER520" s="31"/>
      <c r="ES520" s="31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31"/>
      <c r="IX520" s="31"/>
      <c r="IY520" s="31"/>
      <c r="IZ520" s="31"/>
      <c r="JA520" s="31"/>
      <c r="JB520" s="31"/>
      <c r="JC520" s="31"/>
      <c r="JD520" s="31"/>
      <c r="JE520" s="31"/>
    </row>
    <row r="521" spans="1:26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  <c r="DA521" s="31"/>
      <c r="DB521" s="31"/>
      <c r="DC521" s="31"/>
      <c r="DD521" s="31"/>
      <c r="DE521" s="31"/>
      <c r="DF521" s="31"/>
      <c r="DG521" s="31"/>
      <c r="DH521" s="31"/>
      <c r="DI521" s="31"/>
      <c r="DJ521" s="31"/>
      <c r="DK521" s="31"/>
      <c r="DL521" s="31"/>
      <c r="DM521" s="31"/>
      <c r="DN521" s="31"/>
      <c r="DO521" s="31"/>
      <c r="DP521" s="31"/>
      <c r="DQ521" s="31"/>
      <c r="DR521" s="31"/>
      <c r="DS521" s="31"/>
      <c r="DT521" s="31"/>
      <c r="DU521" s="31"/>
      <c r="DV521" s="31"/>
      <c r="DW521" s="31"/>
      <c r="DX521" s="31"/>
      <c r="DY521" s="31"/>
      <c r="DZ521" s="31"/>
      <c r="EA521" s="31"/>
      <c r="EB521" s="31"/>
      <c r="EC521" s="31"/>
      <c r="ED521" s="31"/>
      <c r="EE521" s="31"/>
      <c r="EF521" s="31"/>
      <c r="EG521" s="31"/>
      <c r="EH521" s="31"/>
      <c r="EI521" s="31"/>
      <c r="EJ521" s="31"/>
      <c r="EK521" s="31"/>
      <c r="EL521" s="31"/>
      <c r="EM521" s="31"/>
      <c r="EN521" s="31"/>
      <c r="EO521" s="31"/>
      <c r="EP521" s="31"/>
      <c r="EQ521" s="31"/>
      <c r="ER521" s="31"/>
      <c r="ES521" s="31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31"/>
      <c r="IX521" s="31"/>
      <c r="IY521" s="31"/>
      <c r="IZ521" s="31"/>
      <c r="JA521" s="31"/>
      <c r="JB521" s="31"/>
      <c r="JC521" s="31"/>
      <c r="JD521" s="31"/>
      <c r="JE521" s="31"/>
    </row>
    <row r="522" spans="1:26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  <c r="DA522" s="31"/>
      <c r="DB522" s="31"/>
      <c r="DC522" s="31"/>
      <c r="DD522" s="31"/>
      <c r="DE522" s="31"/>
      <c r="DF522" s="31"/>
      <c r="DG522" s="31"/>
      <c r="DH522" s="31"/>
      <c r="DI522" s="31"/>
      <c r="DJ522" s="31"/>
      <c r="DK522" s="31"/>
      <c r="DL522" s="31"/>
      <c r="DM522" s="31"/>
      <c r="DN522" s="31"/>
      <c r="DO522" s="31"/>
      <c r="DP522" s="31"/>
      <c r="DQ522" s="31"/>
      <c r="DR522" s="31"/>
      <c r="DS522" s="31"/>
      <c r="DT522" s="31"/>
      <c r="DU522" s="31"/>
      <c r="DV522" s="31"/>
      <c r="DW522" s="31"/>
      <c r="DX522" s="31"/>
      <c r="DY522" s="31"/>
      <c r="DZ522" s="31"/>
      <c r="EA522" s="31"/>
      <c r="EB522" s="31"/>
      <c r="EC522" s="31"/>
      <c r="ED522" s="31"/>
      <c r="EE522" s="31"/>
      <c r="EF522" s="31"/>
      <c r="EG522" s="31"/>
      <c r="EH522" s="31"/>
      <c r="EI522" s="31"/>
      <c r="EJ522" s="31"/>
      <c r="EK522" s="31"/>
      <c r="EL522" s="31"/>
      <c r="EM522" s="31"/>
      <c r="EN522" s="31"/>
      <c r="EO522" s="31"/>
      <c r="EP522" s="31"/>
      <c r="EQ522" s="31"/>
      <c r="ER522" s="31"/>
      <c r="ES522" s="31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31"/>
      <c r="IX522" s="31"/>
      <c r="IY522" s="31"/>
      <c r="IZ522" s="31"/>
      <c r="JA522" s="31"/>
      <c r="JB522" s="31"/>
      <c r="JC522" s="31"/>
      <c r="JD522" s="31"/>
      <c r="JE522" s="31"/>
    </row>
    <row r="523" spans="1:26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  <c r="DA523" s="31"/>
      <c r="DB523" s="31"/>
      <c r="DC523" s="31"/>
      <c r="DD523" s="31"/>
      <c r="DE523" s="31"/>
      <c r="DF523" s="31"/>
      <c r="DG523" s="31"/>
      <c r="DH523" s="31"/>
      <c r="DI523" s="31"/>
      <c r="DJ523" s="31"/>
      <c r="DK523" s="31"/>
      <c r="DL523" s="31"/>
      <c r="DM523" s="31"/>
      <c r="DN523" s="31"/>
      <c r="DO523" s="31"/>
      <c r="DP523" s="31"/>
      <c r="DQ523" s="31"/>
      <c r="DR523" s="31"/>
      <c r="DS523" s="31"/>
      <c r="DT523" s="31"/>
      <c r="DU523" s="31"/>
      <c r="DV523" s="31"/>
      <c r="DW523" s="31"/>
      <c r="DX523" s="31"/>
      <c r="DY523" s="31"/>
      <c r="DZ523" s="31"/>
      <c r="EA523" s="31"/>
      <c r="EB523" s="31"/>
      <c r="EC523" s="31"/>
      <c r="ED523" s="31"/>
      <c r="EE523" s="31"/>
      <c r="EF523" s="31"/>
      <c r="EG523" s="31"/>
      <c r="EH523" s="31"/>
      <c r="EI523" s="31"/>
      <c r="EJ523" s="31"/>
      <c r="EK523" s="31"/>
      <c r="EL523" s="31"/>
      <c r="EM523" s="31"/>
      <c r="EN523" s="31"/>
      <c r="EO523" s="31"/>
      <c r="EP523" s="31"/>
      <c r="EQ523" s="31"/>
      <c r="ER523" s="31"/>
      <c r="ES523" s="31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31"/>
      <c r="IX523" s="31"/>
      <c r="IY523" s="31"/>
      <c r="IZ523" s="31"/>
      <c r="JA523" s="31"/>
      <c r="JB523" s="31"/>
      <c r="JC523" s="31"/>
      <c r="JD523" s="31"/>
      <c r="JE523" s="31"/>
    </row>
    <row r="524" spans="1:26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  <c r="DA524" s="31"/>
      <c r="DB524" s="31"/>
      <c r="DC524" s="31"/>
      <c r="DD524" s="31"/>
      <c r="DE524" s="31"/>
      <c r="DF524" s="31"/>
      <c r="DG524" s="31"/>
      <c r="DH524" s="31"/>
      <c r="DI524" s="31"/>
      <c r="DJ524" s="31"/>
      <c r="DK524" s="31"/>
      <c r="DL524" s="31"/>
      <c r="DM524" s="31"/>
      <c r="DN524" s="31"/>
      <c r="DO524" s="31"/>
      <c r="DP524" s="31"/>
      <c r="DQ524" s="31"/>
      <c r="DR524" s="31"/>
      <c r="DS524" s="31"/>
      <c r="DT524" s="31"/>
      <c r="DU524" s="31"/>
      <c r="DV524" s="31"/>
      <c r="DW524" s="31"/>
      <c r="DX524" s="31"/>
      <c r="DY524" s="31"/>
      <c r="DZ524" s="31"/>
      <c r="EA524" s="31"/>
      <c r="EB524" s="31"/>
      <c r="EC524" s="31"/>
      <c r="ED524" s="31"/>
      <c r="EE524" s="31"/>
      <c r="EF524" s="31"/>
      <c r="EG524" s="31"/>
      <c r="EH524" s="31"/>
      <c r="EI524" s="31"/>
      <c r="EJ524" s="31"/>
      <c r="EK524" s="31"/>
      <c r="EL524" s="31"/>
      <c r="EM524" s="31"/>
      <c r="EN524" s="31"/>
      <c r="EO524" s="31"/>
      <c r="EP524" s="31"/>
      <c r="EQ524" s="31"/>
      <c r="ER524" s="31"/>
      <c r="ES524" s="31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31"/>
      <c r="IX524" s="31"/>
      <c r="IY524" s="31"/>
      <c r="IZ524" s="31"/>
      <c r="JA524" s="31"/>
      <c r="JB524" s="31"/>
      <c r="JC524" s="31"/>
      <c r="JD524" s="31"/>
      <c r="JE524" s="31"/>
    </row>
    <row r="525" spans="1:26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  <c r="DA525" s="31"/>
      <c r="DB525" s="31"/>
      <c r="DC525" s="31"/>
      <c r="DD525" s="31"/>
      <c r="DE525" s="31"/>
      <c r="DF525" s="31"/>
      <c r="DG525" s="31"/>
      <c r="DH525" s="31"/>
      <c r="DI525" s="31"/>
      <c r="DJ525" s="31"/>
      <c r="DK525" s="31"/>
      <c r="DL525" s="31"/>
      <c r="DM525" s="31"/>
      <c r="DN525" s="31"/>
      <c r="DO525" s="31"/>
      <c r="DP525" s="31"/>
      <c r="DQ525" s="31"/>
      <c r="DR525" s="31"/>
      <c r="DS525" s="31"/>
      <c r="DT525" s="31"/>
      <c r="DU525" s="31"/>
      <c r="DV525" s="31"/>
      <c r="DW525" s="31"/>
      <c r="DX525" s="31"/>
      <c r="DY525" s="31"/>
      <c r="DZ525" s="31"/>
      <c r="EA525" s="31"/>
      <c r="EB525" s="31"/>
      <c r="EC525" s="31"/>
      <c r="ED525" s="31"/>
      <c r="EE525" s="31"/>
      <c r="EF525" s="31"/>
      <c r="EG525" s="31"/>
      <c r="EH525" s="31"/>
      <c r="EI525" s="31"/>
      <c r="EJ525" s="31"/>
      <c r="EK525" s="31"/>
      <c r="EL525" s="31"/>
      <c r="EM525" s="31"/>
      <c r="EN525" s="31"/>
      <c r="EO525" s="31"/>
      <c r="EP525" s="31"/>
      <c r="EQ525" s="31"/>
      <c r="ER525" s="31"/>
      <c r="ES525" s="31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31"/>
      <c r="IX525" s="31"/>
      <c r="IY525" s="31"/>
      <c r="IZ525" s="31"/>
      <c r="JA525" s="31"/>
      <c r="JB525" s="31"/>
      <c r="JC525" s="31"/>
      <c r="JD525" s="31"/>
      <c r="JE525" s="31"/>
    </row>
    <row r="526" spans="1:26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  <c r="DA526" s="31"/>
      <c r="DB526" s="31"/>
      <c r="DC526" s="31"/>
      <c r="DD526" s="31"/>
      <c r="DE526" s="31"/>
      <c r="DF526" s="31"/>
      <c r="DG526" s="31"/>
      <c r="DH526" s="31"/>
      <c r="DI526" s="31"/>
      <c r="DJ526" s="31"/>
      <c r="DK526" s="31"/>
      <c r="DL526" s="31"/>
      <c r="DM526" s="31"/>
      <c r="DN526" s="31"/>
      <c r="DO526" s="31"/>
      <c r="DP526" s="31"/>
      <c r="DQ526" s="31"/>
      <c r="DR526" s="31"/>
      <c r="DS526" s="31"/>
      <c r="DT526" s="31"/>
      <c r="DU526" s="31"/>
      <c r="DV526" s="31"/>
      <c r="DW526" s="31"/>
      <c r="DX526" s="31"/>
      <c r="DY526" s="31"/>
      <c r="DZ526" s="31"/>
      <c r="EA526" s="31"/>
      <c r="EB526" s="31"/>
      <c r="EC526" s="31"/>
      <c r="ED526" s="31"/>
      <c r="EE526" s="31"/>
      <c r="EF526" s="31"/>
      <c r="EG526" s="31"/>
      <c r="EH526" s="31"/>
      <c r="EI526" s="31"/>
      <c r="EJ526" s="31"/>
      <c r="EK526" s="31"/>
      <c r="EL526" s="31"/>
      <c r="EM526" s="31"/>
      <c r="EN526" s="31"/>
      <c r="EO526" s="31"/>
      <c r="EP526" s="31"/>
      <c r="EQ526" s="31"/>
      <c r="ER526" s="31"/>
      <c r="ES526" s="31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31"/>
      <c r="IX526" s="31"/>
      <c r="IY526" s="31"/>
      <c r="IZ526" s="31"/>
      <c r="JA526" s="31"/>
      <c r="JB526" s="31"/>
      <c r="JC526" s="31"/>
      <c r="JD526" s="31"/>
      <c r="JE526" s="31"/>
    </row>
    <row r="527" spans="1:26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  <c r="DA527" s="31"/>
      <c r="DB527" s="31"/>
      <c r="DC527" s="31"/>
      <c r="DD527" s="31"/>
      <c r="DE527" s="31"/>
      <c r="DF527" s="31"/>
      <c r="DG527" s="31"/>
      <c r="DH527" s="31"/>
      <c r="DI527" s="31"/>
      <c r="DJ527" s="31"/>
      <c r="DK527" s="31"/>
      <c r="DL527" s="31"/>
      <c r="DM527" s="31"/>
      <c r="DN527" s="31"/>
      <c r="DO527" s="31"/>
      <c r="DP527" s="31"/>
      <c r="DQ527" s="31"/>
      <c r="DR527" s="31"/>
      <c r="DS527" s="31"/>
      <c r="DT527" s="31"/>
      <c r="DU527" s="31"/>
      <c r="DV527" s="31"/>
      <c r="DW527" s="31"/>
      <c r="DX527" s="31"/>
      <c r="DY527" s="31"/>
      <c r="DZ527" s="31"/>
      <c r="EA527" s="31"/>
      <c r="EB527" s="31"/>
      <c r="EC527" s="31"/>
      <c r="ED527" s="31"/>
      <c r="EE527" s="31"/>
      <c r="EF527" s="31"/>
      <c r="EG527" s="31"/>
      <c r="EH527" s="31"/>
      <c r="EI527" s="31"/>
      <c r="EJ527" s="31"/>
      <c r="EK527" s="31"/>
      <c r="EL527" s="31"/>
      <c r="EM527" s="31"/>
      <c r="EN527" s="31"/>
      <c r="EO527" s="31"/>
      <c r="EP527" s="31"/>
      <c r="EQ527" s="31"/>
      <c r="ER527" s="31"/>
      <c r="ES527" s="31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31"/>
      <c r="IX527" s="31"/>
      <c r="IY527" s="31"/>
      <c r="IZ527" s="31"/>
      <c r="JA527" s="31"/>
      <c r="JB527" s="31"/>
      <c r="JC527" s="31"/>
      <c r="JD527" s="31"/>
      <c r="JE527" s="31"/>
    </row>
    <row r="528" spans="1:26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  <c r="DA528" s="31"/>
      <c r="DB528" s="31"/>
      <c r="DC528" s="31"/>
      <c r="DD528" s="31"/>
      <c r="DE528" s="31"/>
      <c r="DF528" s="31"/>
      <c r="DG528" s="31"/>
      <c r="DH528" s="31"/>
      <c r="DI528" s="31"/>
      <c r="DJ528" s="31"/>
      <c r="DK528" s="31"/>
      <c r="DL528" s="31"/>
      <c r="DM528" s="31"/>
      <c r="DN528" s="31"/>
      <c r="DO528" s="31"/>
      <c r="DP528" s="31"/>
      <c r="DQ528" s="31"/>
      <c r="DR528" s="31"/>
      <c r="DS528" s="31"/>
      <c r="DT528" s="31"/>
      <c r="DU528" s="31"/>
      <c r="DV528" s="31"/>
      <c r="DW528" s="31"/>
      <c r="DX528" s="31"/>
      <c r="DY528" s="31"/>
      <c r="DZ528" s="31"/>
      <c r="EA528" s="31"/>
      <c r="EB528" s="31"/>
      <c r="EC528" s="31"/>
      <c r="ED528" s="31"/>
      <c r="EE528" s="31"/>
      <c r="EF528" s="31"/>
      <c r="EG528" s="31"/>
      <c r="EH528" s="31"/>
      <c r="EI528" s="31"/>
      <c r="EJ528" s="31"/>
      <c r="EK528" s="31"/>
      <c r="EL528" s="31"/>
      <c r="EM528" s="31"/>
      <c r="EN528" s="31"/>
      <c r="EO528" s="31"/>
      <c r="EP528" s="31"/>
      <c r="EQ528" s="31"/>
      <c r="ER528" s="31"/>
      <c r="ES528" s="31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31"/>
      <c r="IX528" s="31"/>
      <c r="IY528" s="31"/>
      <c r="IZ528" s="31"/>
      <c r="JA528" s="31"/>
      <c r="JB528" s="31"/>
      <c r="JC528" s="31"/>
      <c r="JD528" s="31"/>
      <c r="JE528" s="31"/>
    </row>
    <row r="529" spans="1:26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  <c r="DA529" s="31"/>
      <c r="DB529" s="31"/>
      <c r="DC529" s="31"/>
      <c r="DD529" s="31"/>
      <c r="DE529" s="31"/>
      <c r="DF529" s="31"/>
      <c r="DG529" s="31"/>
      <c r="DH529" s="31"/>
      <c r="DI529" s="31"/>
      <c r="DJ529" s="31"/>
      <c r="DK529" s="31"/>
      <c r="DL529" s="31"/>
      <c r="DM529" s="31"/>
      <c r="DN529" s="31"/>
      <c r="DO529" s="31"/>
      <c r="DP529" s="31"/>
      <c r="DQ529" s="31"/>
      <c r="DR529" s="31"/>
      <c r="DS529" s="31"/>
      <c r="DT529" s="31"/>
      <c r="DU529" s="31"/>
      <c r="DV529" s="31"/>
      <c r="DW529" s="31"/>
      <c r="DX529" s="31"/>
      <c r="DY529" s="31"/>
      <c r="DZ529" s="31"/>
      <c r="EA529" s="31"/>
      <c r="EB529" s="31"/>
      <c r="EC529" s="31"/>
      <c r="ED529" s="31"/>
      <c r="EE529" s="31"/>
      <c r="EF529" s="31"/>
      <c r="EG529" s="31"/>
      <c r="EH529" s="31"/>
      <c r="EI529" s="31"/>
      <c r="EJ529" s="31"/>
      <c r="EK529" s="31"/>
      <c r="EL529" s="31"/>
      <c r="EM529" s="31"/>
      <c r="EN529" s="31"/>
      <c r="EO529" s="31"/>
      <c r="EP529" s="31"/>
      <c r="EQ529" s="31"/>
      <c r="ER529" s="31"/>
      <c r="ES529" s="31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31"/>
      <c r="IX529" s="31"/>
      <c r="IY529" s="31"/>
      <c r="IZ529" s="31"/>
      <c r="JA529" s="31"/>
      <c r="JB529" s="31"/>
      <c r="JC529" s="31"/>
      <c r="JD529" s="31"/>
      <c r="JE529" s="31"/>
    </row>
    <row r="530" spans="1:26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  <c r="DA530" s="31"/>
      <c r="DB530" s="31"/>
      <c r="DC530" s="31"/>
      <c r="DD530" s="31"/>
      <c r="DE530" s="31"/>
      <c r="DF530" s="31"/>
      <c r="DG530" s="31"/>
      <c r="DH530" s="31"/>
      <c r="DI530" s="31"/>
      <c r="DJ530" s="31"/>
      <c r="DK530" s="31"/>
      <c r="DL530" s="31"/>
      <c r="DM530" s="31"/>
      <c r="DN530" s="31"/>
      <c r="DO530" s="31"/>
      <c r="DP530" s="31"/>
      <c r="DQ530" s="31"/>
      <c r="DR530" s="31"/>
      <c r="DS530" s="31"/>
      <c r="DT530" s="31"/>
      <c r="DU530" s="31"/>
      <c r="DV530" s="31"/>
      <c r="DW530" s="31"/>
      <c r="DX530" s="31"/>
      <c r="DY530" s="31"/>
      <c r="DZ530" s="31"/>
      <c r="EA530" s="31"/>
      <c r="EB530" s="31"/>
      <c r="EC530" s="31"/>
      <c r="ED530" s="31"/>
      <c r="EE530" s="31"/>
      <c r="EF530" s="31"/>
      <c r="EG530" s="31"/>
      <c r="EH530" s="31"/>
      <c r="EI530" s="31"/>
      <c r="EJ530" s="31"/>
      <c r="EK530" s="31"/>
      <c r="EL530" s="31"/>
      <c r="EM530" s="31"/>
      <c r="EN530" s="31"/>
      <c r="EO530" s="31"/>
      <c r="EP530" s="31"/>
      <c r="EQ530" s="31"/>
      <c r="ER530" s="31"/>
      <c r="ES530" s="31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31"/>
      <c r="IX530" s="31"/>
      <c r="IY530" s="31"/>
      <c r="IZ530" s="31"/>
      <c r="JA530" s="31"/>
      <c r="JB530" s="31"/>
      <c r="JC530" s="31"/>
      <c r="JD530" s="31"/>
      <c r="JE530" s="31"/>
    </row>
    <row r="531" spans="1:26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  <c r="DQ531" s="31"/>
      <c r="DR531" s="31"/>
      <c r="DS531" s="31"/>
      <c r="DT531" s="31"/>
      <c r="DU531" s="31"/>
      <c r="DV531" s="31"/>
      <c r="DW531" s="31"/>
      <c r="DX531" s="31"/>
      <c r="DY531" s="31"/>
      <c r="DZ531" s="31"/>
      <c r="EA531" s="31"/>
      <c r="EB531" s="31"/>
      <c r="EC531" s="31"/>
      <c r="ED531" s="31"/>
      <c r="EE531" s="31"/>
      <c r="EF531" s="31"/>
      <c r="EG531" s="31"/>
      <c r="EH531" s="31"/>
      <c r="EI531" s="31"/>
      <c r="EJ531" s="31"/>
      <c r="EK531" s="31"/>
      <c r="EL531" s="31"/>
      <c r="EM531" s="31"/>
      <c r="EN531" s="31"/>
      <c r="EO531" s="31"/>
      <c r="EP531" s="31"/>
      <c r="EQ531" s="31"/>
      <c r="ER531" s="31"/>
      <c r="ES531" s="31"/>
      <c r="ET531" s="31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31"/>
      <c r="IX531" s="31"/>
      <c r="IY531" s="31"/>
      <c r="IZ531" s="31"/>
      <c r="JA531" s="31"/>
      <c r="JB531" s="31"/>
      <c r="JC531" s="31"/>
      <c r="JD531" s="31"/>
      <c r="JE531" s="31"/>
    </row>
    <row r="532" spans="1:26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  <c r="DQ532" s="31"/>
      <c r="DR532" s="31"/>
      <c r="DS532" s="31"/>
      <c r="DT532" s="31"/>
      <c r="DU532" s="31"/>
      <c r="DV532" s="31"/>
      <c r="DW532" s="31"/>
      <c r="DX532" s="31"/>
      <c r="DY532" s="31"/>
      <c r="DZ532" s="31"/>
      <c r="EA532" s="31"/>
      <c r="EB532" s="31"/>
      <c r="EC532" s="31"/>
      <c r="ED532" s="31"/>
      <c r="EE532" s="31"/>
      <c r="EF532" s="31"/>
      <c r="EG532" s="31"/>
      <c r="EH532" s="31"/>
      <c r="EI532" s="31"/>
      <c r="EJ532" s="31"/>
      <c r="EK532" s="31"/>
      <c r="EL532" s="31"/>
      <c r="EM532" s="31"/>
      <c r="EN532" s="31"/>
      <c r="EO532" s="31"/>
      <c r="EP532" s="31"/>
      <c r="EQ532" s="31"/>
      <c r="ER532" s="31"/>
      <c r="ES532" s="31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31"/>
      <c r="IX532" s="31"/>
      <c r="IY532" s="31"/>
      <c r="IZ532" s="31"/>
      <c r="JA532" s="31"/>
      <c r="JB532" s="31"/>
      <c r="JC532" s="31"/>
      <c r="JD532" s="31"/>
      <c r="JE532" s="31"/>
    </row>
    <row r="533" spans="1:26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  <c r="DQ533" s="31"/>
      <c r="DR533" s="31"/>
      <c r="DS533" s="31"/>
      <c r="DT533" s="31"/>
      <c r="DU533" s="31"/>
      <c r="DV533" s="31"/>
      <c r="DW533" s="31"/>
      <c r="DX533" s="31"/>
      <c r="DY533" s="31"/>
      <c r="DZ533" s="31"/>
      <c r="EA533" s="31"/>
      <c r="EB533" s="31"/>
      <c r="EC533" s="31"/>
      <c r="ED533" s="31"/>
      <c r="EE533" s="31"/>
      <c r="EF533" s="31"/>
      <c r="EG533" s="31"/>
      <c r="EH533" s="31"/>
      <c r="EI533" s="31"/>
      <c r="EJ533" s="31"/>
      <c r="EK533" s="31"/>
      <c r="EL533" s="31"/>
      <c r="EM533" s="31"/>
      <c r="EN533" s="31"/>
      <c r="EO533" s="31"/>
      <c r="EP533" s="31"/>
      <c r="EQ533" s="31"/>
      <c r="ER533" s="31"/>
      <c r="ES533" s="31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31"/>
      <c r="IX533" s="31"/>
      <c r="IY533" s="31"/>
      <c r="IZ533" s="31"/>
      <c r="JA533" s="31"/>
      <c r="JB533" s="31"/>
      <c r="JC533" s="31"/>
      <c r="JD533" s="31"/>
      <c r="JE533" s="31"/>
    </row>
    <row r="534" spans="1:26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  <c r="DA534" s="31"/>
      <c r="DB534" s="31"/>
      <c r="DC534" s="31"/>
      <c r="DD534" s="31"/>
      <c r="DE534" s="31"/>
      <c r="DF534" s="31"/>
      <c r="DG534" s="31"/>
      <c r="DH534" s="31"/>
      <c r="DI534" s="31"/>
      <c r="DJ534" s="31"/>
      <c r="DK534" s="31"/>
      <c r="DL534" s="31"/>
      <c r="DM534" s="31"/>
      <c r="DN534" s="31"/>
      <c r="DO534" s="31"/>
      <c r="DP534" s="31"/>
      <c r="DQ534" s="31"/>
      <c r="DR534" s="31"/>
      <c r="DS534" s="31"/>
      <c r="DT534" s="31"/>
      <c r="DU534" s="31"/>
      <c r="DV534" s="31"/>
      <c r="DW534" s="31"/>
      <c r="DX534" s="31"/>
      <c r="DY534" s="31"/>
      <c r="DZ534" s="31"/>
      <c r="EA534" s="31"/>
      <c r="EB534" s="31"/>
      <c r="EC534" s="31"/>
      <c r="ED534" s="31"/>
      <c r="EE534" s="31"/>
      <c r="EF534" s="31"/>
      <c r="EG534" s="31"/>
      <c r="EH534" s="31"/>
      <c r="EI534" s="31"/>
      <c r="EJ534" s="31"/>
      <c r="EK534" s="31"/>
      <c r="EL534" s="31"/>
      <c r="EM534" s="31"/>
      <c r="EN534" s="31"/>
      <c r="EO534" s="31"/>
      <c r="EP534" s="31"/>
      <c r="EQ534" s="31"/>
      <c r="ER534" s="31"/>
      <c r="ES534" s="31"/>
      <c r="ET534" s="31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31"/>
      <c r="IX534" s="31"/>
      <c r="IY534" s="31"/>
      <c r="IZ534" s="31"/>
      <c r="JA534" s="31"/>
      <c r="JB534" s="31"/>
      <c r="JC534" s="31"/>
      <c r="JD534" s="31"/>
      <c r="JE534" s="31"/>
    </row>
    <row r="535" spans="1:26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  <c r="DA535" s="31"/>
      <c r="DB535" s="31"/>
      <c r="DC535" s="31"/>
      <c r="DD535" s="31"/>
      <c r="DE535" s="31"/>
      <c r="DF535" s="31"/>
      <c r="DG535" s="31"/>
      <c r="DH535" s="31"/>
      <c r="DI535" s="31"/>
      <c r="DJ535" s="31"/>
      <c r="DK535" s="31"/>
      <c r="DL535" s="31"/>
      <c r="DM535" s="31"/>
      <c r="DN535" s="31"/>
      <c r="DO535" s="31"/>
      <c r="DP535" s="31"/>
      <c r="DQ535" s="31"/>
      <c r="DR535" s="31"/>
      <c r="DS535" s="31"/>
      <c r="DT535" s="31"/>
      <c r="DU535" s="31"/>
      <c r="DV535" s="31"/>
      <c r="DW535" s="31"/>
      <c r="DX535" s="31"/>
      <c r="DY535" s="31"/>
      <c r="DZ535" s="31"/>
      <c r="EA535" s="31"/>
      <c r="EB535" s="31"/>
      <c r="EC535" s="31"/>
      <c r="ED535" s="31"/>
      <c r="EE535" s="31"/>
      <c r="EF535" s="31"/>
      <c r="EG535" s="31"/>
      <c r="EH535" s="31"/>
      <c r="EI535" s="31"/>
      <c r="EJ535" s="31"/>
      <c r="EK535" s="31"/>
      <c r="EL535" s="31"/>
      <c r="EM535" s="31"/>
      <c r="EN535" s="31"/>
      <c r="EO535" s="31"/>
      <c r="EP535" s="31"/>
      <c r="EQ535" s="31"/>
      <c r="ER535" s="31"/>
      <c r="ES535" s="31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31"/>
      <c r="IX535" s="31"/>
      <c r="IY535" s="31"/>
      <c r="IZ535" s="31"/>
      <c r="JA535" s="31"/>
      <c r="JB535" s="31"/>
      <c r="JC535" s="31"/>
      <c r="JD535" s="31"/>
      <c r="JE535" s="31"/>
    </row>
    <row r="536" spans="1:26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  <c r="DA536" s="31"/>
      <c r="DB536" s="31"/>
      <c r="DC536" s="31"/>
      <c r="DD536" s="31"/>
      <c r="DE536" s="31"/>
      <c r="DF536" s="31"/>
      <c r="DG536" s="31"/>
      <c r="DH536" s="31"/>
      <c r="DI536" s="31"/>
      <c r="DJ536" s="31"/>
      <c r="DK536" s="31"/>
      <c r="DL536" s="31"/>
      <c r="DM536" s="31"/>
      <c r="DN536" s="31"/>
      <c r="DO536" s="31"/>
      <c r="DP536" s="31"/>
      <c r="DQ536" s="31"/>
      <c r="DR536" s="31"/>
      <c r="DS536" s="31"/>
      <c r="DT536" s="31"/>
      <c r="DU536" s="31"/>
      <c r="DV536" s="31"/>
      <c r="DW536" s="31"/>
      <c r="DX536" s="31"/>
      <c r="DY536" s="31"/>
      <c r="DZ536" s="31"/>
      <c r="EA536" s="31"/>
      <c r="EB536" s="31"/>
      <c r="EC536" s="31"/>
      <c r="ED536" s="31"/>
      <c r="EE536" s="31"/>
      <c r="EF536" s="31"/>
      <c r="EG536" s="31"/>
      <c r="EH536" s="31"/>
      <c r="EI536" s="31"/>
      <c r="EJ536" s="31"/>
      <c r="EK536" s="31"/>
      <c r="EL536" s="31"/>
      <c r="EM536" s="31"/>
      <c r="EN536" s="31"/>
      <c r="EO536" s="31"/>
      <c r="EP536" s="31"/>
      <c r="EQ536" s="31"/>
      <c r="ER536" s="31"/>
      <c r="ES536" s="31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31"/>
      <c r="IX536" s="31"/>
      <c r="IY536" s="31"/>
      <c r="IZ536" s="31"/>
      <c r="JA536" s="31"/>
      <c r="JB536" s="31"/>
      <c r="JC536" s="31"/>
      <c r="JD536" s="31"/>
      <c r="JE536" s="31"/>
    </row>
    <row r="537" spans="1:26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  <c r="BZ537" s="31"/>
      <c r="CA537" s="31"/>
      <c r="CB537" s="31"/>
      <c r="CC537" s="31"/>
      <c r="CD537" s="31"/>
      <c r="CE537" s="31"/>
      <c r="CF537" s="31"/>
      <c r="CG537" s="31"/>
      <c r="CH537" s="31"/>
      <c r="CI537" s="31"/>
      <c r="CJ537" s="31"/>
      <c r="CK537" s="31"/>
      <c r="CL537" s="31"/>
      <c r="CM537" s="31"/>
      <c r="CN537" s="31"/>
      <c r="CO537" s="31"/>
      <c r="CP537" s="31"/>
      <c r="CQ537" s="31"/>
      <c r="CR537" s="31"/>
      <c r="CS537" s="31"/>
      <c r="CT537" s="31"/>
      <c r="CU537" s="31"/>
      <c r="CV537" s="31"/>
      <c r="CW537" s="31"/>
      <c r="CX537" s="31"/>
      <c r="CY537" s="31"/>
      <c r="CZ537" s="31"/>
      <c r="DA537" s="31"/>
      <c r="DB537" s="31"/>
      <c r="DC537" s="31"/>
      <c r="DD537" s="31"/>
      <c r="DE537" s="31"/>
      <c r="DF537" s="31"/>
      <c r="DG537" s="31"/>
      <c r="DH537" s="31"/>
      <c r="DI537" s="31"/>
      <c r="DJ537" s="31"/>
      <c r="DK537" s="31"/>
      <c r="DL537" s="31"/>
      <c r="DM537" s="31"/>
      <c r="DN537" s="31"/>
      <c r="DO537" s="31"/>
      <c r="DP537" s="31"/>
      <c r="DQ537" s="31"/>
      <c r="DR537" s="31"/>
      <c r="DS537" s="31"/>
      <c r="DT537" s="31"/>
      <c r="DU537" s="31"/>
      <c r="DV537" s="31"/>
      <c r="DW537" s="31"/>
      <c r="DX537" s="31"/>
      <c r="DY537" s="31"/>
      <c r="DZ537" s="31"/>
      <c r="EA537" s="31"/>
      <c r="EB537" s="31"/>
      <c r="EC537" s="31"/>
      <c r="ED537" s="31"/>
      <c r="EE537" s="31"/>
      <c r="EF537" s="31"/>
      <c r="EG537" s="31"/>
      <c r="EH537" s="31"/>
      <c r="EI537" s="31"/>
      <c r="EJ537" s="31"/>
      <c r="EK537" s="31"/>
      <c r="EL537" s="31"/>
      <c r="EM537" s="31"/>
      <c r="EN537" s="31"/>
      <c r="EO537" s="31"/>
      <c r="EP537" s="31"/>
      <c r="EQ537" s="31"/>
      <c r="ER537" s="31"/>
      <c r="ES537" s="31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31"/>
      <c r="IX537" s="31"/>
      <c r="IY537" s="31"/>
      <c r="IZ537" s="31"/>
      <c r="JA537" s="31"/>
      <c r="JB537" s="31"/>
      <c r="JC537" s="31"/>
      <c r="JD537" s="31"/>
      <c r="JE537" s="31"/>
    </row>
    <row r="538" spans="1:26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  <c r="BZ538" s="31"/>
      <c r="CA538" s="31"/>
      <c r="CB538" s="31"/>
      <c r="CC538" s="31"/>
      <c r="CD538" s="31"/>
      <c r="CE538" s="31"/>
      <c r="CF538" s="31"/>
      <c r="CG538" s="31"/>
      <c r="CH538" s="31"/>
      <c r="CI538" s="31"/>
      <c r="CJ538" s="31"/>
      <c r="CK538" s="31"/>
      <c r="CL538" s="31"/>
      <c r="CM538" s="31"/>
      <c r="CN538" s="31"/>
      <c r="CO538" s="31"/>
      <c r="CP538" s="31"/>
      <c r="CQ538" s="31"/>
      <c r="CR538" s="31"/>
      <c r="CS538" s="31"/>
      <c r="CT538" s="31"/>
      <c r="CU538" s="31"/>
      <c r="CV538" s="31"/>
      <c r="CW538" s="31"/>
      <c r="CX538" s="31"/>
      <c r="CY538" s="31"/>
      <c r="CZ538" s="31"/>
      <c r="DA538" s="31"/>
      <c r="DB538" s="31"/>
      <c r="DC538" s="31"/>
      <c r="DD538" s="31"/>
      <c r="DE538" s="31"/>
      <c r="DF538" s="31"/>
      <c r="DG538" s="31"/>
      <c r="DH538" s="31"/>
      <c r="DI538" s="31"/>
      <c r="DJ538" s="31"/>
      <c r="DK538" s="31"/>
      <c r="DL538" s="31"/>
      <c r="DM538" s="31"/>
      <c r="DN538" s="31"/>
      <c r="DO538" s="31"/>
      <c r="DP538" s="31"/>
      <c r="DQ538" s="31"/>
      <c r="DR538" s="31"/>
      <c r="DS538" s="31"/>
      <c r="DT538" s="31"/>
      <c r="DU538" s="31"/>
      <c r="DV538" s="31"/>
      <c r="DW538" s="31"/>
      <c r="DX538" s="31"/>
      <c r="DY538" s="31"/>
      <c r="DZ538" s="31"/>
      <c r="EA538" s="31"/>
      <c r="EB538" s="31"/>
      <c r="EC538" s="31"/>
      <c r="ED538" s="31"/>
      <c r="EE538" s="31"/>
      <c r="EF538" s="31"/>
      <c r="EG538" s="31"/>
      <c r="EH538" s="31"/>
      <c r="EI538" s="31"/>
      <c r="EJ538" s="31"/>
      <c r="EK538" s="31"/>
      <c r="EL538" s="31"/>
      <c r="EM538" s="31"/>
      <c r="EN538" s="31"/>
      <c r="EO538" s="31"/>
      <c r="EP538" s="31"/>
      <c r="EQ538" s="31"/>
      <c r="ER538" s="31"/>
      <c r="ES538" s="31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31"/>
      <c r="IX538" s="31"/>
      <c r="IY538" s="31"/>
      <c r="IZ538" s="31"/>
      <c r="JA538" s="31"/>
      <c r="JB538" s="31"/>
      <c r="JC538" s="31"/>
      <c r="JD538" s="31"/>
      <c r="JE538" s="31"/>
    </row>
    <row r="539" spans="1:26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  <c r="BZ539" s="31"/>
      <c r="CA539" s="31"/>
      <c r="CB539" s="31"/>
      <c r="CC539" s="31"/>
      <c r="CD539" s="31"/>
      <c r="CE539" s="31"/>
      <c r="CF539" s="31"/>
      <c r="CG539" s="31"/>
      <c r="CH539" s="31"/>
      <c r="CI539" s="31"/>
      <c r="CJ539" s="31"/>
      <c r="CK539" s="31"/>
      <c r="CL539" s="31"/>
      <c r="CM539" s="31"/>
      <c r="CN539" s="31"/>
      <c r="CO539" s="31"/>
      <c r="CP539" s="31"/>
      <c r="CQ539" s="31"/>
      <c r="CR539" s="31"/>
      <c r="CS539" s="31"/>
      <c r="CT539" s="31"/>
      <c r="CU539" s="31"/>
      <c r="CV539" s="31"/>
      <c r="CW539" s="31"/>
      <c r="CX539" s="31"/>
      <c r="CY539" s="31"/>
      <c r="CZ539" s="31"/>
      <c r="DA539" s="31"/>
      <c r="DB539" s="31"/>
      <c r="DC539" s="31"/>
      <c r="DD539" s="31"/>
      <c r="DE539" s="31"/>
      <c r="DF539" s="31"/>
      <c r="DG539" s="31"/>
      <c r="DH539" s="31"/>
      <c r="DI539" s="31"/>
      <c r="DJ539" s="31"/>
      <c r="DK539" s="31"/>
      <c r="DL539" s="31"/>
      <c r="DM539" s="31"/>
      <c r="DN539" s="31"/>
      <c r="DO539" s="31"/>
      <c r="DP539" s="31"/>
      <c r="DQ539" s="31"/>
      <c r="DR539" s="31"/>
      <c r="DS539" s="31"/>
      <c r="DT539" s="31"/>
      <c r="DU539" s="31"/>
      <c r="DV539" s="31"/>
      <c r="DW539" s="31"/>
      <c r="DX539" s="31"/>
      <c r="DY539" s="31"/>
      <c r="DZ539" s="31"/>
      <c r="EA539" s="31"/>
      <c r="EB539" s="31"/>
      <c r="EC539" s="31"/>
      <c r="ED539" s="31"/>
      <c r="EE539" s="31"/>
      <c r="EF539" s="31"/>
      <c r="EG539" s="31"/>
      <c r="EH539" s="31"/>
      <c r="EI539" s="31"/>
      <c r="EJ539" s="31"/>
      <c r="EK539" s="31"/>
      <c r="EL539" s="31"/>
      <c r="EM539" s="31"/>
      <c r="EN539" s="31"/>
      <c r="EO539" s="31"/>
      <c r="EP539" s="31"/>
      <c r="EQ539" s="31"/>
      <c r="ER539" s="31"/>
      <c r="ES539" s="31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31"/>
      <c r="IX539" s="31"/>
      <c r="IY539" s="31"/>
      <c r="IZ539" s="31"/>
      <c r="JA539" s="31"/>
      <c r="JB539" s="31"/>
      <c r="JC539" s="31"/>
      <c r="JD539" s="31"/>
      <c r="JE539" s="31"/>
    </row>
    <row r="540" spans="1:26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  <c r="BY540" s="31"/>
      <c r="BZ540" s="31"/>
      <c r="CA540" s="31"/>
      <c r="CB540" s="31"/>
      <c r="CC540" s="31"/>
      <c r="CD540" s="31"/>
      <c r="CE540" s="31"/>
      <c r="CF540" s="31"/>
      <c r="CG540" s="31"/>
      <c r="CH540" s="31"/>
      <c r="CI540" s="31"/>
      <c r="CJ540" s="31"/>
      <c r="CK540" s="31"/>
      <c r="CL540" s="31"/>
      <c r="CM540" s="31"/>
      <c r="CN540" s="31"/>
      <c r="CO540" s="31"/>
      <c r="CP540" s="31"/>
      <c r="CQ540" s="31"/>
      <c r="CR540" s="31"/>
      <c r="CS540" s="31"/>
      <c r="CT540" s="31"/>
      <c r="CU540" s="31"/>
      <c r="CV540" s="31"/>
      <c r="CW540" s="31"/>
      <c r="CX540" s="31"/>
      <c r="CY540" s="31"/>
      <c r="CZ540" s="31"/>
      <c r="DA540" s="31"/>
      <c r="DB540" s="31"/>
      <c r="DC540" s="31"/>
      <c r="DD540" s="31"/>
      <c r="DE540" s="31"/>
      <c r="DF540" s="31"/>
      <c r="DG540" s="31"/>
      <c r="DH540" s="31"/>
      <c r="DI540" s="31"/>
      <c r="DJ540" s="31"/>
      <c r="DK540" s="31"/>
      <c r="DL540" s="31"/>
      <c r="DM540" s="31"/>
      <c r="DN540" s="31"/>
      <c r="DO540" s="31"/>
      <c r="DP540" s="31"/>
      <c r="DQ540" s="31"/>
      <c r="DR540" s="31"/>
      <c r="DS540" s="31"/>
      <c r="DT540" s="31"/>
      <c r="DU540" s="31"/>
      <c r="DV540" s="31"/>
      <c r="DW540" s="31"/>
      <c r="DX540" s="31"/>
      <c r="DY540" s="31"/>
      <c r="DZ540" s="31"/>
      <c r="EA540" s="31"/>
      <c r="EB540" s="31"/>
      <c r="EC540" s="31"/>
      <c r="ED540" s="31"/>
      <c r="EE540" s="31"/>
      <c r="EF540" s="31"/>
      <c r="EG540" s="31"/>
      <c r="EH540" s="31"/>
      <c r="EI540" s="31"/>
      <c r="EJ540" s="31"/>
      <c r="EK540" s="31"/>
      <c r="EL540" s="31"/>
      <c r="EM540" s="31"/>
      <c r="EN540" s="31"/>
      <c r="EO540" s="31"/>
      <c r="EP540" s="31"/>
      <c r="EQ540" s="31"/>
      <c r="ER540" s="31"/>
      <c r="ES540" s="31"/>
      <c r="ET540" s="31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31"/>
      <c r="IX540" s="31"/>
      <c r="IY540" s="31"/>
      <c r="IZ540" s="31"/>
      <c r="JA540" s="31"/>
      <c r="JB540" s="31"/>
      <c r="JC540" s="31"/>
      <c r="JD540" s="31"/>
      <c r="JE540" s="31"/>
    </row>
    <row r="541" spans="1:26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1"/>
      <c r="CX541" s="31"/>
      <c r="CY541" s="31"/>
      <c r="CZ541" s="31"/>
      <c r="DA541" s="31"/>
      <c r="DB541" s="31"/>
      <c r="DC541" s="31"/>
      <c r="DD541" s="31"/>
      <c r="DE541" s="31"/>
      <c r="DF541" s="31"/>
      <c r="DG541" s="31"/>
      <c r="DH541" s="31"/>
      <c r="DI541" s="31"/>
      <c r="DJ541" s="31"/>
      <c r="DK541" s="31"/>
      <c r="DL541" s="31"/>
      <c r="DM541" s="31"/>
      <c r="DN541" s="31"/>
      <c r="DO541" s="31"/>
      <c r="DP541" s="31"/>
      <c r="DQ541" s="31"/>
      <c r="DR541" s="31"/>
      <c r="DS541" s="31"/>
      <c r="DT541" s="31"/>
      <c r="DU541" s="31"/>
      <c r="DV541" s="31"/>
      <c r="DW541" s="31"/>
      <c r="DX541" s="31"/>
      <c r="DY541" s="31"/>
      <c r="DZ541" s="31"/>
      <c r="EA541" s="31"/>
      <c r="EB541" s="31"/>
      <c r="EC541" s="31"/>
      <c r="ED541" s="31"/>
      <c r="EE541" s="31"/>
      <c r="EF541" s="31"/>
      <c r="EG541" s="31"/>
      <c r="EH541" s="31"/>
      <c r="EI541" s="31"/>
      <c r="EJ541" s="31"/>
      <c r="EK541" s="31"/>
      <c r="EL541" s="31"/>
      <c r="EM541" s="31"/>
      <c r="EN541" s="31"/>
      <c r="EO541" s="31"/>
      <c r="EP541" s="31"/>
      <c r="EQ541" s="31"/>
      <c r="ER541" s="31"/>
      <c r="ES541" s="31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31"/>
      <c r="IX541" s="31"/>
      <c r="IY541" s="31"/>
      <c r="IZ541" s="31"/>
      <c r="JA541" s="31"/>
      <c r="JB541" s="31"/>
      <c r="JC541" s="31"/>
      <c r="JD541" s="31"/>
      <c r="JE541" s="31"/>
    </row>
    <row r="542" spans="1:26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  <c r="BZ542" s="31"/>
      <c r="CA542" s="31"/>
      <c r="CB542" s="31"/>
      <c r="CC542" s="31"/>
      <c r="CD542" s="31"/>
      <c r="CE542" s="31"/>
      <c r="CF542" s="31"/>
      <c r="CG542" s="31"/>
      <c r="CH542" s="31"/>
      <c r="CI542" s="31"/>
      <c r="CJ542" s="31"/>
      <c r="CK542" s="31"/>
      <c r="CL542" s="31"/>
      <c r="CM542" s="31"/>
      <c r="CN542" s="31"/>
      <c r="CO542" s="31"/>
      <c r="CP542" s="31"/>
      <c r="CQ542" s="31"/>
      <c r="CR542" s="31"/>
      <c r="CS542" s="31"/>
      <c r="CT542" s="31"/>
      <c r="CU542" s="31"/>
      <c r="CV542" s="31"/>
      <c r="CW542" s="31"/>
      <c r="CX542" s="31"/>
      <c r="CY542" s="31"/>
      <c r="CZ542" s="31"/>
      <c r="DA542" s="31"/>
      <c r="DB542" s="31"/>
      <c r="DC542" s="31"/>
      <c r="DD542" s="31"/>
      <c r="DE542" s="31"/>
      <c r="DF542" s="31"/>
      <c r="DG542" s="31"/>
      <c r="DH542" s="31"/>
      <c r="DI542" s="31"/>
      <c r="DJ542" s="31"/>
      <c r="DK542" s="31"/>
      <c r="DL542" s="31"/>
      <c r="DM542" s="31"/>
      <c r="DN542" s="31"/>
      <c r="DO542" s="31"/>
      <c r="DP542" s="31"/>
      <c r="DQ542" s="31"/>
      <c r="DR542" s="31"/>
      <c r="DS542" s="31"/>
      <c r="DT542" s="31"/>
      <c r="DU542" s="31"/>
      <c r="DV542" s="31"/>
      <c r="DW542" s="31"/>
      <c r="DX542" s="31"/>
      <c r="DY542" s="31"/>
      <c r="DZ542" s="31"/>
      <c r="EA542" s="31"/>
      <c r="EB542" s="31"/>
      <c r="EC542" s="31"/>
      <c r="ED542" s="31"/>
      <c r="EE542" s="31"/>
      <c r="EF542" s="31"/>
      <c r="EG542" s="31"/>
      <c r="EH542" s="31"/>
      <c r="EI542" s="31"/>
      <c r="EJ542" s="31"/>
      <c r="EK542" s="31"/>
      <c r="EL542" s="31"/>
      <c r="EM542" s="31"/>
      <c r="EN542" s="31"/>
      <c r="EO542" s="31"/>
      <c r="EP542" s="31"/>
      <c r="EQ542" s="31"/>
      <c r="ER542" s="31"/>
      <c r="ES542" s="31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31"/>
      <c r="IX542" s="31"/>
      <c r="IY542" s="31"/>
      <c r="IZ542" s="31"/>
      <c r="JA542" s="31"/>
      <c r="JB542" s="31"/>
      <c r="JC542" s="31"/>
      <c r="JD542" s="31"/>
      <c r="JE542" s="31"/>
    </row>
    <row r="543" spans="1:26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1"/>
      <c r="CX543" s="31"/>
      <c r="CY543" s="31"/>
      <c r="CZ543" s="31"/>
      <c r="DA543" s="31"/>
      <c r="DB543" s="31"/>
      <c r="DC543" s="31"/>
      <c r="DD543" s="31"/>
      <c r="DE543" s="31"/>
      <c r="DF543" s="31"/>
      <c r="DG543" s="31"/>
      <c r="DH543" s="31"/>
      <c r="DI543" s="31"/>
      <c r="DJ543" s="31"/>
      <c r="DK543" s="31"/>
      <c r="DL543" s="31"/>
      <c r="DM543" s="31"/>
      <c r="DN543" s="31"/>
      <c r="DO543" s="31"/>
      <c r="DP543" s="31"/>
      <c r="DQ543" s="31"/>
      <c r="DR543" s="31"/>
      <c r="DS543" s="31"/>
      <c r="DT543" s="31"/>
      <c r="DU543" s="31"/>
      <c r="DV543" s="31"/>
      <c r="DW543" s="31"/>
      <c r="DX543" s="31"/>
      <c r="DY543" s="31"/>
      <c r="DZ543" s="31"/>
      <c r="EA543" s="31"/>
      <c r="EB543" s="31"/>
      <c r="EC543" s="31"/>
      <c r="ED543" s="31"/>
      <c r="EE543" s="31"/>
      <c r="EF543" s="31"/>
      <c r="EG543" s="31"/>
      <c r="EH543" s="31"/>
      <c r="EI543" s="31"/>
      <c r="EJ543" s="31"/>
      <c r="EK543" s="31"/>
      <c r="EL543" s="31"/>
      <c r="EM543" s="31"/>
      <c r="EN543" s="31"/>
      <c r="EO543" s="31"/>
      <c r="EP543" s="31"/>
      <c r="EQ543" s="31"/>
      <c r="ER543" s="31"/>
      <c r="ES543" s="31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31"/>
      <c r="IX543" s="31"/>
      <c r="IY543" s="31"/>
      <c r="IZ543" s="31"/>
      <c r="JA543" s="31"/>
      <c r="JB543" s="31"/>
      <c r="JC543" s="31"/>
      <c r="JD543" s="31"/>
      <c r="JE543" s="31"/>
    </row>
    <row r="544" spans="1:26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1"/>
      <c r="CX544" s="31"/>
      <c r="CY544" s="31"/>
      <c r="CZ544" s="31"/>
      <c r="DA544" s="31"/>
      <c r="DB544" s="31"/>
      <c r="DC544" s="31"/>
      <c r="DD544" s="31"/>
      <c r="DE544" s="31"/>
      <c r="DF544" s="31"/>
      <c r="DG544" s="31"/>
      <c r="DH544" s="31"/>
      <c r="DI544" s="31"/>
      <c r="DJ544" s="31"/>
      <c r="DK544" s="31"/>
      <c r="DL544" s="31"/>
      <c r="DM544" s="31"/>
      <c r="DN544" s="31"/>
      <c r="DO544" s="31"/>
      <c r="DP544" s="31"/>
      <c r="DQ544" s="31"/>
      <c r="DR544" s="31"/>
      <c r="DS544" s="31"/>
      <c r="DT544" s="31"/>
      <c r="DU544" s="31"/>
      <c r="DV544" s="31"/>
      <c r="DW544" s="31"/>
      <c r="DX544" s="31"/>
      <c r="DY544" s="31"/>
      <c r="DZ544" s="31"/>
      <c r="EA544" s="31"/>
      <c r="EB544" s="31"/>
      <c r="EC544" s="31"/>
      <c r="ED544" s="31"/>
      <c r="EE544" s="31"/>
      <c r="EF544" s="31"/>
      <c r="EG544" s="31"/>
      <c r="EH544" s="31"/>
      <c r="EI544" s="31"/>
      <c r="EJ544" s="31"/>
      <c r="EK544" s="31"/>
      <c r="EL544" s="31"/>
      <c r="EM544" s="31"/>
      <c r="EN544" s="31"/>
      <c r="EO544" s="31"/>
      <c r="EP544" s="31"/>
      <c r="EQ544" s="31"/>
      <c r="ER544" s="31"/>
      <c r="ES544" s="31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31"/>
      <c r="IX544" s="31"/>
      <c r="IY544" s="31"/>
      <c r="IZ544" s="31"/>
      <c r="JA544" s="31"/>
      <c r="JB544" s="31"/>
      <c r="JC544" s="31"/>
      <c r="JD544" s="31"/>
      <c r="JE544" s="31"/>
    </row>
    <row r="545" spans="1:26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31"/>
      <c r="IX545" s="31"/>
      <c r="IY545" s="31"/>
      <c r="IZ545" s="31"/>
      <c r="JA545" s="31"/>
      <c r="JB545" s="31"/>
      <c r="JC545" s="31"/>
      <c r="JD545" s="31"/>
      <c r="JE545" s="31"/>
    </row>
    <row r="546" spans="1:26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1"/>
      <c r="CX546" s="31"/>
      <c r="CY546" s="31"/>
      <c r="CZ546" s="31"/>
      <c r="DA546" s="31"/>
      <c r="DB546" s="31"/>
      <c r="DC546" s="31"/>
      <c r="DD546" s="31"/>
      <c r="DE546" s="31"/>
      <c r="DF546" s="31"/>
      <c r="DG546" s="31"/>
      <c r="DH546" s="31"/>
      <c r="DI546" s="31"/>
      <c r="DJ546" s="31"/>
      <c r="DK546" s="31"/>
      <c r="DL546" s="31"/>
      <c r="DM546" s="31"/>
      <c r="DN546" s="31"/>
      <c r="DO546" s="31"/>
      <c r="DP546" s="31"/>
      <c r="DQ546" s="31"/>
      <c r="DR546" s="31"/>
      <c r="DS546" s="31"/>
      <c r="DT546" s="31"/>
      <c r="DU546" s="31"/>
      <c r="DV546" s="31"/>
      <c r="DW546" s="31"/>
      <c r="DX546" s="31"/>
      <c r="DY546" s="31"/>
      <c r="DZ546" s="31"/>
      <c r="EA546" s="31"/>
      <c r="EB546" s="31"/>
      <c r="EC546" s="31"/>
      <c r="ED546" s="31"/>
      <c r="EE546" s="31"/>
      <c r="EF546" s="31"/>
      <c r="EG546" s="31"/>
      <c r="EH546" s="31"/>
      <c r="EI546" s="31"/>
      <c r="EJ546" s="31"/>
      <c r="EK546" s="31"/>
      <c r="EL546" s="31"/>
      <c r="EM546" s="31"/>
      <c r="EN546" s="31"/>
      <c r="EO546" s="31"/>
      <c r="EP546" s="31"/>
      <c r="EQ546" s="31"/>
      <c r="ER546" s="31"/>
      <c r="ES546" s="31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31"/>
      <c r="IX546" s="31"/>
      <c r="IY546" s="31"/>
      <c r="IZ546" s="31"/>
      <c r="JA546" s="31"/>
      <c r="JB546" s="31"/>
      <c r="JC546" s="31"/>
      <c r="JD546" s="31"/>
      <c r="JE546" s="31"/>
    </row>
    <row r="547" spans="1:26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1"/>
      <c r="CX547" s="31"/>
      <c r="CY547" s="31"/>
      <c r="CZ547" s="31"/>
      <c r="DA547" s="31"/>
      <c r="DB547" s="31"/>
      <c r="DC547" s="31"/>
      <c r="DD547" s="31"/>
      <c r="DE547" s="31"/>
      <c r="DF547" s="31"/>
      <c r="DG547" s="31"/>
      <c r="DH547" s="31"/>
      <c r="DI547" s="31"/>
      <c r="DJ547" s="31"/>
      <c r="DK547" s="31"/>
      <c r="DL547" s="31"/>
      <c r="DM547" s="31"/>
      <c r="DN547" s="31"/>
      <c r="DO547" s="31"/>
      <c r="DP547" s="31"/>
      <c r="DQ547" s="31"/>
      <c r="DR547" s="31"/>
      <c r="DS547" s="31"/>
      <c r="DT547" s="31"/>
      <c r="DU547" s="31"/>
      <c r="DV547" s="31"/>
      <c r="DW547" s="31"/>
      <c r="DX547" s="31"/>
      <c r="DY547" s="31"/>
      <c r="DZ547" s="31"/>
      <c r="EA547" s="31"/>
      <c r="EB547" s="31"/>
      <c r="EC547" s="31"/>
      <c r="ED547" s="31"/>
      <c r="EE547" s="31"/>
      <c r="EF547" s="31"/>
      <c r="EG547" s="31"/>
      <c r="EH547" s="31"/>
      <c r="EI547" s="31"/>
      <c r="EJ547" s="31"/>
      <c r="EK547" s="31"/>
      <c r="EL547" s="31"/>
      <c r="EM547" s="31"/>
      <c r="EN547" s="31"/>
      <c r="EO547" s="31"/>
      <c r="EP547" s="31"/>
      <c r="EQ547" s="31"/>
      <c r="ER547" s="31"/>
      <c r="ES547" s="31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31"/>
      <c r="IX547" s="31"/>
      <c r="IY547" s="31"/>
      <c r="IZ547" s="31"/>
      <c r="JA547" s="31"/>
      <c r="JB547" s="31"/>
      <c r="JC547" s="31"/>
      <c r="JD547" s="31"/>
      <c r="JE547" s="31"/>
    </row>
    <row r="548" spans="1:26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31"/>
      <c r="IX548" s="31"/>
      <c r="IY548" s="31"/>
      <c r="IZ548" s="31"/>
      <c r="JA548" s="31"/>
      <c r="JB548" s="31"/>
      <c r="JC548" s="31"/>
      <c r="JD548" s="31"/>
      <c r="JE548" s="31"/>
    </row>
    <row r="549" spans="1:26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31"/>
      <c r="IX549" s="31"/>
      <c r="IY549" s="31"/>
      <c r="IZ549" s="31"/>
      <c r="JA549" s="31"/>
      <c r="JB549" s="31"/>
      <c r="JC549" s="31"/>
      <c r="JD549" s="31"/>
      <c r="JE549" s="31"/>
    </row>
    <row r="550" spans="1:26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1"/>
      <c r="CX550" s="31"/>
      <c r="CY550" s="31"/>
      <c r="CZ550" s="31"/>
      <c r="DA550" s="31"/>
      <c r="DB550" s="31"/>
      <c r="DC550" s="31"/>
      <c r="DD550" s="31"/>
      <c r="DE550" s="31"/>
      <c r="DF550" s="31"/>
      <c r="DG550" s="31"/>
      <c r="DH550" s="31"/>
      <c r="DI550" s="31"/>
      <c r="DJ550" s="31"/>
      <c r="DK550" s="31"/>
      <c r="DL550" s="31"/>
      <c r="DM550" s="31"/>
      <c r="DN550" s="31"/>
      <c r="DO550" s="31"/>
      <c r="DP550" s="31"/>
      <c r="DQ550" s="31"/>
      <c r="DR550" s="31"/>
      <c r="DS550" s="31"/>
      <c r="DT550" s="31"/>
      <c r="DU550" s="31"/>
      <c r="DV550" s="31"/>
      <c r="DW550" s="31"/>
      <c r="DX550" s="31"/>
      <c r="DY550" s="31"/>
      <c r="DZ550" s="31"/>
      <c r="EA550" s="31"/>
      <c r="EB550" s="31"/>
      <c r="EC550" s="31"/>
      <c r="ED550" s="31"/>
      <c r="EE550" s="31"/>
      <c r="EF550" s="31"/>
      <c r="EG550" s="31"/>
      <c r="EH550" s="31"/>
      <c r="EI550" s="31"/>
      <c r="EJ550" s="31"/>
      <c r="EK550" s="31"/>
      <c r="EL550" s="31"/>
      <c r="EM550" s="31"/>
      <c r="EN550" s="31"/>
      <c r="EO550" s="31"/>
      <c r="EP550" s="31"/>
      <c r="EQ550" s="31"/>
      <c r="ER550" s="31"/>
      <c r="ES550" s="31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31"/>
      <c r="IX550" s="31"/>
      <c r="IY550" s="31"/>
      <c r="IZ550" s="31"/>
      <c r="JA550" s="31"/>
      <c r="JB550" s="31"/>
      <c r="JC550" s="31"/>
      <c r="JD550" s="31"/>
      <c r="JE550" s="31"/>
    </row>
    <row r="551" spans="1:26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  <c r="BZ551" s="31"/>
      <c r="CA551" s="31"/>
      <c r="CB551" s="31"/>
      <c r="CC551" s="31"/>
      <c r="CD551" s="31"/>
      <c r="CE551" s="31"/>
      <c r="CF551" s="31"/>
      <c r="CG551" s="31"/>
      <c r="CH551" s="31"/>
      <c r="CI551" s="31"/>
      <c r="CJ551" s="31"/>
      <c r="CK551" s="31"/>
      <c r="CL551" s="31"/>
      <c r="CM551" s="31"/>
      <c r="CN551" s="31"/>
      <c r="CO551" s="31"/>
      <c r="CP551" s="31"/>
      <c r="CQ551" s="31"/>
      <c r="CR551" s="31"/>
      <c r="CS551" s="31"/>
      <c r="CT551" s="31"/>
      <c r="CU551" s="31"/>
      <c r="CV551" s="31"/>
      <c r="CW551" s="31"/>
      <c r="CX551" s="31"/>
      <c r="CY551" s="31"/>
      <c r="CZ551" s="31"/>
      <c r="DA551" s="31"/>
      <c r="DB551" s="31"/>
      <c r="DC551" s="31"/>
      <c r="DD551" s="31"/>
      <c r="DE551" s="31"/>
      <c r="DF551" s="31"/>
      <c r="DG551" s="31"/>
      <c r="DH551" s="31"/>
      <c r="DI551" s="31"/>
      <c r="DJ551" s="31"/>
      <c r="DK551" s="31"/>
      <c r="DL551" s="31"/>
      <c r="DM551" s="31"/>
      <c r="DN551" s="31"/>
      <c r="DO551" s="31"/>
      <c r="DP551" s="31"/>
      <c r="DQ551" s="31"/>
      <c r="DR551" s="31"/>
      <c r="DS551" s="31"/>
      <c r="DT551" s="31"/>
      <c r="DU551" s="31"/>
      <c r="DV551" s="31"/>
      <c r="DW551" s="31"/>
      <c r="DX551" s="31"/>
      <c r="DY551" s="31"/>
      <c r="DZ551" s="31"/>
      <c r="EA551" s="31"/>
      <c r="EB551" s="31"/>
      <c r="EC551" s="31"/>
      <c r="ED551" s="31"/>
      <c r="EE551" s="31"/>
      <c r="EF551" s="31"/>
      <c r="EG551" s="31"/>
      <c r="EH551" s="31"/>
      <c r="EI551" s="31"/>
      <c r="EJ551" s="31"/>
      <c r="EK551" s="31"/>
      <c r="EL551" s="31"/>
      <c r="EM551" s="31"/>
      <c r="EN551" s="31"/>
      <c r="EO551" s="31"/>
      <c r="EP551" s="31"/>
      <c r="EQ551" s="31"/>
      <c r="ER551" s="31"/>
      <c r="ES551" s="31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31"/>
      <c r="IX551" s="31"/>
      <c r="IY551" s="31"/>
      <c r="IZ551" s="31"/>
      <c r="JA551" s="31"/>
      <c r="JB551" s="31"/>
      <c r="JC551" s="31"/>
      <c r="JD551" s="31"/>
      <c r="JE551" s="31"/>
    </row>
    <row r="552" spans="1:26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31"/>
      <c r="IX552" s="31"/>
      <c r="IY552" s="31"/>
      <c r="IZ552" s="31"/>
      <c r="JA552" s="31"/>
      <c r="JB552" s="31"/>
      <c r="JC552" s="31"/>
      <c r="JD552" s="31"/>
      <c r="JE552" s="31"/>
    </row>
    <row r="553" spans="1:26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  <c r="BZ553" s="31"/>
      <c r="CA553" s="31"/>
      <c r="CB553" s="31"/>
      <c r="CC553" s="31"/>
      <c r="CD553" s="31"/>
      <c r="CE553" s="31"/>
      <c r="CF553" s="31"/>
      <c r="CG553" s="31"/>
      <c r="CH553" s="31"/>
      <c r="CI553" s="31"/>
      <c r="CJ553" s="31"/>
      <c r="CK553" s="31"/>
      <c r="CL553" s="31"/>
      <c r="CM553" s="31"/>
      <c r="CN553" s="31"/>
      <c r="CO553" s="31"/>
      <c r="CP553" s="31"/>
      <c r="CQ553" s="31"/>
      <c r="CR553" s="31"/>
      <c r="CS553" s="31"/>
      <c r="CT553" s="31"/>
      <c r="CU553" s="31"/>
      <c r="CV553" s="31"/>
      <c r="CW553" s="31"/>
      <c r="CX553" s="31"/>
      <c r="CY553" s="31"/>
      <c r="CZ553" s="31"/>
      <c r="DA553" s="31"/>
      <c r="DB553" s="31"/>
      <c r="DC553" s="31"/>
      <c r="DD553" s="31"/>
      <c r="DE553" s="31"/>
      <c r="DF553" s="31"/>
      <c r="DG553" s="31"/>
      <c r="DH553" s="31"/>
      <c r="DI553" s="31"/>
      <c r="DJ553" s="31"/>
      <c r="DK553" s="31"/>
      <c r="DL553" s="31"/>
      <c r="DM553" s="31"/>
      <c r="DN553" s="31"/>
      <c r="DO553" s="31"/>
      <c r="DP553" s="31"/>
      <c r="DQ553" s="31"/>
      <c r="DR553" s="31"/>
      <c r="DS553" s="31"/>
      <c r="DT553" s="31"/>
      <c r="DU553" s="31"/>
      <c r="DV553" s="31"/>
      <c r="DW553" s="31"/>
      <c r="DX553" s="31"/>
      <c r="DY553" s="31"/>
      <c r="DZ553" s="31"/>
      <c r="EA553" s="31"/>
      <c r="EB553" s="31"/>
      <c r="EC553" s="31"/>
      <c r="ED553" s="31"/>
      <c r="EE553" s="31"/>
      <c r="EF553" s="31"/>
      <c r="EG553" s="31"/>
      <c r="EH553" s="31"/>
      <c r="EI553" s="31"/>
      <c r="EJ553" s="31"/>
      <c r="EK553" s="31"/>
      <c r="EL553" s="31"/>
      <c r="EM553" s="31"/>
      <c r="EN553" s="31"/>
      <c r="EO553" s="31"/>
      <c r="EP553" s="31"/>
      <c r="EQ553" s="31"/>
      <c r="ER553" s="31"/>
      <c r="ES553" s="31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31"/>
      <c r="IX553" s="31"/>
      <c r="IY553" s="31"/>
      <c r="IZ553" s="31"/>
      <c r="JA553" s="31"/>
      <c r="JB553" s="31"/>
      <c r="JC553" s="31"/>
      <c r="JD553" s="31"/>
      <c r="JE553" s="31"/>
    </row>
    <row r="554" spans="1:26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1"/>
      <c r="CX554" s="31"/>
      <c r="CY554" s="31"/>
      <c r="CZ554" s="31"/>
      <c r="DA554" s="31"/>
      <c r="DB554" s="31"/>
      <c r="DC554" s="31"/>
      <c r="DD554" s="31"/>
      <c r="DE554" s="31"/>
      <c r="DF554" s="31"/>
      <c r="DG554" s="31"/>
      <c r="DH554" s="31"/>
      <c r="DI554" s="31"/>
      <c r="DJ554" s="31"/>
      <c r="DK554" s="31"/>
      <c r="DL554" s="31"/>
      <c r="DM554" s="31"/>
      <c r="DN554" s="31"/>
      <c r="DO554" s="31"/>
      <c r="DP554" s="31"/>
      <c r="DQ554" s="31"/>
      <c r="DR554" s="31"/>
      <c r="DS554" s="31"/>
      <c r="DT554" s="31"/>
      <c r="DU554" s="31"/>
      <c r="DV554" s="31"/>
      <c r="DW554" s="31"/>
      <c r="DX554" s="31"/>
      <c r="DY554" s="31"/>
      <c r="DZ554" s="31"/>
      <c r="EA554" s="31"/>
      <c r="EB554" s="31"/>
      <c r="EC554" s="31"/>
      <c r="ED554" s="31"/>
      <c r="EE554" s="31"/>
      <c r="EF554" s="31"/>
      <c r="EG554" s="31"/>
      <c r="EH554" s="31"/>
      <c r="EI554" s="31"/>
      <c r="EJ554" s="31"/>
      <c r="EK554" s="31"/>
      <c r="EL554" s="31"/>
      <c r="EM554" s="31"/>
      <c r="EN554" s="31"/>
      <c r="EO554" s="31"/>
      <c r="EP554" s="31"/>
      <c r="EQ554" s="31"/>
      <c r="ER554" s="31"/>
      <c r="ES554" s="31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31"/>
      <c r="IX554" s="31"/>
      <c r="IY554" s="31"/>
      <c r="IZ554" s="31"/>
      <c r="JA554" s="31"/>
      <c r="JB554" s="31"/>
      <c r="JC554" s="31"/>
      <c r="JD554" s="31"/>
      <c r="JE554" s="31"/>
    </row>
    <row r="555" spans="1:26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1"/>
      <c r="CX555" s="31"/>
      <c r="CY555" s="31"/>
      <c r="CZ555" s="31"/>
      <c r="DA555" s="31"/>
      <c r="DB555" s="31"/>
      <c r="DC555" s="31"/>
      <c r="DD555" s="31"/>
      <c r="DE555" s="31"/>
      <c r="DF555" s="31"/>
      <c r="DG555" s="31"/>
      <c r="DH555" s="31"/>
      <c r="DI555" s="31"/>
      <c r="DJ555" s="31"/>
      <c r="DK555" s="31"/>
      <c r="DL555" s="31"/>
      <c r="DM555" s="31"/>
      <c r="DN555" s="31"/>
      <c r="DO555" s="31"/>
      <c r="DP555" s="31"/>
      <c r="DQ555" s="31"/>
      <c r="DR555" s="31"/>
      <c r="DS555" s="31"/>
      <c r="DT555" s="31"/>
      <c r="DU555" s="31"/>
      <c r="DV555" s="31"/>
      <c r="DW555" s="31"/>
      <c r="DX555" s="31"/>
      <c r="DY555" s="31"/>
      <c r="DZ555" s="31"/>
      <c r="EA555" s="31"/>
      <c r="EB555" s="31"/>
      <c r="EC555" s="31"/>
      <c r="ED555" s="31"/>
      <c r="EE555" s="31"/>
      <c r="EF555" s="31"/>
      <c r="EG555" s="31"/>
      <c r="EH555" s="31"/>
      <c r="EI555" s="31"/>
      <c r="EJ555" s="31"/>
      <c r="EK555" s="31"/>
      <c r="EL555" s="31"/>
      <c r="EM555" s="31"/>
      <c r="EN555" s="31"/>
      <c r="EO555" s="31"/>
      <c r="EP555" s="31"/>
      <c r="EQ555" s="31"/>
      <c r="ER555" s="31"/>
      <c r="ES555" s="31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31"/>
      <c r="IX555" s="31"/>
      <c r="IY555" s="31"/>
      <c r="IZ555" s="31"/>
      <c r="JA555" s="31"/>
      <c r="JB555" s="31"/>
      <c r="JC555" s="31"/>
      <c r="JD555" s="31"/>
      <c r="JE555" s="31"/>
    </row>
    <row r="556" spans="1:26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  <c r="BZ556" s="31"/>
      <c r="CA556" s="31"/>
      <c r="CB556" s="31"/>
      <c r="CC556" s="31"/>
      <c r="CD556" s="31"/>
      <c r="CE556" s="31"/>
      <c r="CF556" s="31"/>
      <c r="CG556" s="31"/>
      <c r="CH556" s="31"/>
      <c r="CI556" s="31"/>
      <c r="CJ556" s="31"/>
      <c r="CK556" s="31"/>
      <c r="CL556" s="31"/>
      <c r="CM556" s="31"/>
      <c r="CN556" s="31"/>
      <c r="CO556" s="31"/>
      <c r="CP556" s="31"/>
      <c r="CQ556" s="31"/>
      <c r="CR556" s="31"/>
      <c r="CS556" s="31"/>
      <c r="CT556" s="31"/>
      <c r="CU556" s="31"/>
      <c r="CV556" s="31"/>
      <c r="CW556" s="31"/>
      <c r="CX556" s="31"/>
      <c r="CY556" s="31"/>
      <c r="CZ556" s="31"/>
      <c r="DA556" s="31"/>
      <c r="DB556" s="31"/>
      <c r="DC556" s="31"/>
      <c r="DD556" s="31"/>
      <c r="DE556" s="31"/>
      <c r="DF556" s="31"/>
      <c r="DG556" s="31"/>
      <c r="DH556" s="31"/>
      <c r="DI556" s="31"/>
      <c r="DJ556" s="31"/>
      <c r="DK556" s="31"/>
      <c r="DL556" s="31"/>
      <c r="DM556" s="31"/>
      <c r="DN556" s="31"/>
      <c r="DO556" s="31"/>
      <c r="DP556" s="31"/>
      <c r="DQ556" s="31"/>
      <c r="DR556" s="31"/>
      <c r="DS556" s="31"/>
      <c r="DT556" s="31"/>
      <c r="DU556" s="31"/>
      <c r="DV556" s="31"/>
      <c r="DW556" s="31"/>
      <c r="DX556" s="31"/>
      <c r="DY556" s="31"/>
      <c r="DZ556" s="31"/>
      <c r="EA556" s="31"/>
      <c r="EB556" s="31"/>
      <c r="EC556" s="31"/>
      <c r="ED556" s="31"/>
      <c r="EE556" s="31"/>
      <c r="EF556" s="31"/>
      <c r="EG556" s="31"/>
      <c r="EH556" s="31"/>
      <c r="EI556" s="31"/>
      <c r="EJ556" s="31"/>
      <c r="EK556" s="31"/>
      <c r="EL556" s="31"/>
      <c r="EM556" s="31"/>
      <c r="EN556" s="31"/>
      <c r="EO556" s="31"/>
      <c r="EP556" s="31"/>
      <c r="EQ556" s="31"/>
      <c r="ER556" s="31"/>
      <c r="ES556" s="31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31"/>
      <c r="IX556" s="31"/>
      <c r="IY556" s="31"/>
      <c r="IZ556" s="31"/>
      <c r="JA556" s="31"/>
      <c r="JB556" s="31"/>
      <c r="JC556" s="31"/>
      <c r="JD556" s="31"/>
      <c r="JE556" s="31"/>
    </row>
    <row r="557" spans="1:26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1"/>
      <c r="CX557" s="31"/>
      <c r="CY557" s="31"/>
      <c r="CZ557" s="31"/>
      <c r="DA557" s="31"/>
      <c r="DB557" s="31"/>
      <c r="DC557" s="31"/>
      <c r="DD557" s="31"/>
      <c r="DE557" s="31"/>
      <c r="DF557" s="31"/>
      <c r="DG557" s="31"/>
      <c r="DH557" s="31"/>
      <c r="DI557" s="31"/>
      <c r="DJ557" s="31"/>
      <c r="DK557" s="31"/>
      <c r="DL557" s="31"/>
      <c r="DM557" s="31"/>
      <c r="DN557" s="31"/>
      <c r="DO557" s="31"/>
      <c r="DP557" s="31"/>
      <c r="DQ557" s="31"/>
      <c r="DR557" s="31"/>
      <c r="DS557" s="31"/>
      <c r="DT557" s="31"/>
      <c r="DU557" s="31"/>
      <c r="DV557" s="31"/>
      <c r="DW557" s="31"/>
      <c r="DX557" s="31"/>
      <c r="DY557" s="31"/>
      <c r="DZ557" s="31"/>
      <c r="EA557" s="31"/>
      <c r="EB557" s="31"/>
      <c r="EC557" s="31"/>
      <c r="ED557" s="31"/>
      <c r="EE557" s="31"/>
      <c r="EF557" s="31"/>
      <c r="EG557" s="31"/>
      <c r="EH557" s="31"/>
      <c r="EI557" s="31"/>
      <c r="EJ557" s="31"/>
      <c r="EK557" s="31"/>
      <c r="EL557" s="31"/>
      <c r="EM557" s="31"/>
      <c r="EN557" s="31"/>
      <c r="EO557" s="31"/>
      <c r="EP557" s="31"/>
      <c r="EQ557" s="31"/>
      <c r="ER557" s="31"/>
      <c r="ES557" s="31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31"/>
      <c r="IX557" s="31"/>
      <c r="IY557" s="31"/>
      <c r="IZ557" s="31"/>
      <c r="JA557" s="31"/>
      <c r="JB557" s="31"/>
      <c r="JC557" s="31"/>
      <c r="JD557" s="31"/>
      <c r="JE557" s="31"/>
    </row>
    <row r="558" spans="1:26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  <c r="BZ558" s="31"/>
      <c r="CA558" s="31"/>
      <c r="CB558" s="31"/>
      <c r="CC558" s="31"/>
      <c r="CD558" s="31"/>
      <c r="CE558" s="31"/>
      <c r="CF558" s="31"/>
      <c r="CG558" s="31"/>
      <c r="CH558" s="31"/>
      <c r="CI558" s="31"/>
      <c r="CJ558" s="31"/>
      <c r="CK558" s="31"/>
      <c r="CL558" s="31"/>
      <c r="CM558" s="31"/>
      <c r="CN558" s="31"/>
      <c r="CO558" s="31"/>
      <c r="CP558" s="31"/>
      <c r="CQ558" s="31"/>
      <c r="CR558" s="31"/>
      <c r="CS558" s="31"/>
      <c r="CT558" s="31"/>
      <c r="CU558" s="31"/>
      <c r="CV558" s="31"/>
      <c r="CW558" s="31"/>
      <c r="CX558" s="31"/>
      <c r="CY558" s="31"/>
      <c r="CZ558" s="31"/>
      <c r="DA558" s="31"/>
      <c r="DB558" s="31"/>
      <c r="DC558" s="31"/>
      <c r="DD558" s="31"/>
      <c r="DE558" s="31"/>
      <c r="DF558" s="31"/>
      <c r="DG558" s="31"/>
      <c r="DH558" s="31"/>
      <c r="DI558" s="31"/>
      <c r="DJ558" s="31"/>
      <c r="DK558" s="31"/>
      <c r="DL558" s="31"/>
      <c r="DM558" s="31"/>
      <c r="DN558" s="31"/>
      <c r="DO558" s="31"/>
      <c r="DP558" s="31"/>
      <c r="DQ558" s="31"/>
      <c r="DR558" s="31"/>
      <c r="DS558" s="31"/>
      <c r="DT558" s="31"/>
      <c r="DU558" s="31"/>
      <c r="DV558" s="31"/>
      <c r="DW558" s="31"/>
      <c r="DX558" s="31"/>
      <c r="DY558" s="31"/>
      <c r="DZ558" s="31"/>
      <c r="EA558" s="31"/>
      <c r="EB558" s="31"/>
      <c r="EC558" s="31"/>
      <c r="ED558" s="31"/>
      <c r="EE558" s="31"/>
      <c r="EF558" s="31"/>
      <c r="EG558" s="31"/>
      <c r="EH558" s="31"/>
      <c r="EI558" s="31"/>
      <c r="EJ558" s="31"/>
      <c r="EK558" s="31"/>
      <c r="EL558" s="31"/>
      <c r="EM558" s="31"/>
      <c r="EN558" s="31"/>
      <c r="EO558" s="31"/>
      <c r="EP558" s="31"/>
      <c r="EQ558" s="31"/>
      <c r="ER558" s="31"/>
      <c r="ES558" s="31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31"/>
      <c r="IX558" s="31"/>
      <c r="IY558" s="31"/>
      <c r="IZ558" s="31"/>
      <c r="JA558" s="31"/>
      <c r="JB558" s="31"/>
      <c r="JC558" s="31"/>
      <c r="JD558" s="31"/>
      <c r="JE558" s="31"/>
    </row>
    <row r="559" spans="1:26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  <c r="BZ559" s="31"/>
      <c r="CA559" s="31"/>
      <c r="CB559" s="31"/>
      <c r="CC559" s="31"/>
      <c r="CD559" s="31"/>
      <c r="CE559" s="31"/>
      <c r="CF559" s="31"/>
      <c r="CG559" s="31"/>
      <c r="CH559" s="31"/>
      <c r="CI559" s="31"/>
      <c r="CJ559" s="31"/>
      <c r="CK559" s="31"/>
      <c r="CL559" s="31"/>
      <c r="CM559" s="31"/>
      <c r="CN559" s="31"/>
      <c r="CO559" s="31"/>
      <c r="CP559" s="31"/>
      <c r="CQ559" s="31"/>
      <c r="CR559" s="31"/>
      <c r="CS559" s="31"/>
      <c r="CT559" s="31"/>
      <c r="CU559" s="31"/>
      <c r="CV559" s="31"/>
      <c r="CW559" s="31"/>
      <c r="CX559" s="31"/>
      <c r="CY559" s="31"/>
      <c r="CZ559" s="31"/>
      <c r="DA559" s="31"/>
      <c r="DB559" s="31"/>
      <c r="DC559" s="31"/>
      <c r="DD559" s="31"/>
      <c r="DE559" s="31"/>
      <c r="DF559" s="31"/>
      <c r="DG559" s="31"/>
      <c r="DH559" s="31"/>
      <c r="DI559" s="31"/>
      <c r="DJ559" s="31"/>
      <c r="DK559" s="31"/>
      <c r="DL559" s="31"/>
      <c r="DM559" s="31"/>
      <c r="DN559" s="31"/>
      <c r="DO559" s="31"/>
      <c r="DP559" s="31"/>
      <c r="DQ559" s="31"/>
      <c r="DR559" s="31"/>
      <c r="DS559" s="31"/>
      <c r="DT559" s="31"/>
      <c r="DU559" s="31"/>
      <c r="DV559" s="31"/>
      <c r="DW559" s="31"/>
      <c r="DX559" s="31"/>
      <c r="DY559" s="31"/>
      <c r="DZ559" s="31"/>
      <c r="EA559" s="31"/>
      <c r="EB559" s="31"/>
      <c r="EC559" s="31"/>
      <c r="ED559" s="31"/>
      <c r="EE559" s="31"/>
      <c r="EF559" s="31"/>
      <c r="EG559" s="31"/>
      <c r="EH559" s="31"/>
      <c r="EI559" s="31"/>
      <c r="EJ559" s="31"/>
      <c r="EK559" s="31"/>
      <c r="EL559" s="31"/>
      <c r="EM559" s="31"/>
      <c r="EN559" s="31"/>
      <c r="EO559" s="31"/>
      <c r="EP559" s="31"/>
      <c r="EQ559" s="31"/>
      <c r="ER559" s="31"/>
      <c r="ES559" s="31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31"/>
      <c r="IX559" s="31"/>
      <c r="IY559" s="31"/>
      <c r="IZ559" s="31"/>
      <c r="JA559" s="31"/>
      <c r="JB559" s="31"/>
      <c r="JC559" s="31"/>
      <c r="JD559" s="31"/>
      <c r="JE559" s="31"/>
    </row>
    <row r="560" spans="1:26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  <c r="BZ560" s="31"/>
      <c r="CA560" s="31"/>
      <c r="CB560" s="31"/>
      <c r="CC560" s="31"/>
      <c r="CD560" s="31"/>
      <c r="CE560" s="31"/>
      <c r="CF560" s="31"/>
      <c r="CG560" s="31"/>
      <c r="CH560" s="31"/>
      <c r="CI560" s="31"/>
      <c r="CJ560" s="31"/>
      <c r="CK560" s="31"/>
      <c r="CL560" s="31"/>
      <c r="CM560" s="31"/>
      <c r="CN560" s="31"/>
      <c r="CO560" s="31"/>
      <c r="CP560" s="31"/>
      <c r="CQ560" s="31"/>
      <c r="CR560" s="31"/>
      <c r="CS560" s="31"/>
      <c r="CT560" s="31"/>
      <c r="CU560" s="31"/>
      <c r="CV560" s="31"/>
      <c r="CW560" s="31"/>
      <c r="CX560" s="31"/>
      <c r="CY560" s="31"/>
      <c r="CZ560" s="31"/>
      <c r="DA560" s="31"/>
      <c r="DB560" s="31"/>
      <c r="DC560" s="31"/>
      <c r="DD560" s="31"/>
      <c r="DE560" s="31"/>
      <c r="DF560" s="31"/>
      <c r="DG560" s="31"/>
      <c r="DH560" s="31"/>
      <c r="DI560" s="31"/>
      <c r="DJ560" s="31"/>
      <c r="DK560" s="31"/>
      <c r="DL560" s="31"/>
      <c r="DM560" s="31"/>
      <c r="DN560" s="31"/>
      <c r="DO560" s="31"/>
      <c r="DP560" s="31"/>
      <c r="DQ560" s="31"/>
      <c r="DR560" s="31"/>
      <c r="DS560" s="31"/>
      <c r="DT560" s="31"/>
      <c r="DU560" s="31"/>
      <c r="DV560" s="31"/>
      <c r="DW560" s="31"/>
      <c r="DX560" s="31"/>
      <c r="DY560" s="31"/>
      <c r="DZ560" s="31"/>
      <c r="EA560" s="31"/>
      <c r="EB560" s="31"/>
      <c r="EC560" s="31"/>
      <c r="ED560" s="31"/>
      <c r="EE560" s="31"/>
      <c r="EF560" s="31"/>
      <c r="EG560" s="31"/>
      <c r="EH560" s="31"/>
      <c r="EI560" s="31"/>
      <c r="EJ560" s="31"/>
      <c r="EK560" s="31"/>
      <c r="EL560" s="31"/>
      <c r="EM560" s="31"/>
      <c r="EN560" s="31"/>
      <c r="EO560" s="31"/>
      <c r="EP560" s="31"/>
      <c r="EQ560" s="31"/>
      <c r="ER560" s="31"/>
      <c r="ES560" s="31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31"/>
      <c r="IX560" s="31"/>
      <c r="IY560" s="31"/>
      <c r="IZ560" s="31"/>
      <c r="JA560" s="31"/>
      <c r="JB560" s="31"/>
      <c r="JC560" s="31"/>
      <c r="JD560" s="31"/>
      <c r="JE560" s="31"/>
    </row>
    <row r="561" spans="1:26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  <c r="BZ561" s="31"/>
      <c r="CA561" s="31"/>
      <c r="CB561" s="31"/>
      <c r="CC561" s="31"/>
      <c r="CD561" s="31"/>
      <c r="CE561" s="31"/>
      <c r="CF561" s="31"/>
      <c r="CG561" s="31"/>
      <c r="CH561" s="31"/>
      <c r="CI561" s="31"/>
      <c r="CJ561" s="31"/>
      <c r="CK561" s="31"/>
      <c r="CL561" s="31"/>
      <c r="CM561" s="31"/>
      <c r="CN561" s="31"/>
      <c r="CO561" s="31"/>
      <c r="CP561" s="31"/>
      <c r="CQ561" s="31"/>
      <c r="CR561" s="31"/>
      <c r="CS561" s="31"/>
      <c r="CT561" s="31"/>
      <c r="CU561" s="31"/>
      <c r="CV561" s="31"/>
      <c r="CW561" s="31"/>
      <c r="CX561" s="31"/>
      <c r="CY561" s="31"/>
      <c r="CZ561" s="31"/>
      <c r="DA561" s="31"/>
      <c r="DB561" s="31"/>
      <c r="DC561" s="31"/>
      <c r="DD561" s="31"/>
      <c r="DE561" s="31"/>
      <c r="DF561" s="31"/>
      <c r="DG561" s="31"/>
      <c r="DH561" s="31"/>
      <c r="DI561" s="31"/>
      <c r="DJ561" s="31"/>
      <c r="DK561" s="31"/>
      <c r="DL561" s="31"/>
      <c r="DM561" s="31"/>
      <c r="DN561" s="31"/>
      <c r="DO561" s="31"/>
      <c r="DP561" s="31"/>
      <c r="DQ561" s="31"/>
      <c r="DR561" s="31"/>
      <c r="DS561" s="31"/>
      <c r="DT561" s="31"/>
      <c r="DU561" s="31"/>
      <c r="DV561" s="31"/>
      <c r="DW561" s="31"/>
      <c r="DX561" s="31"/>
      <c r="DY561" s="31"/>
      <c r="DZ561" s="31"/>
      <c r="EA561" s="31"/>
      <c r="EB561" s="31"/>
      <c r="EC561" s="31"/>
      <c r="ED561" s="31"/>
      <c r="EE561" s="31"/>
      <c r="EF561" s="31"/>
      <c r="EG561" s="31"/>
      <c r="EH561" s="31"/>
      <c r="EI561" s="31"/>
      <c r="EJ561" s="31"/>
      <c r="EK561" s="31"/>
      <c r="EL561" s="31"/>
      <c r="EM561" s="31"/>
      <c r="EN561" s="31"/>
      <c r="EO561" s="31"/>
      <c r="EP561" s="31"/>
      <c r="EQ561" s="31"/>
      <c r="ER561" s="31"/>
      <c r="ES561" s="31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31"/>
      <c r="IX561" s="31"/>
      <c r="IY561" s="31"/>
      <c r="IZ561" s="31"/>
      <c r="JA561" s="31"/>
      <c r="JB561" s="31"/>
      <c r="JC561" s="31"/>
      <c r="JD561" s="31"/>
      <c r="JE561" s="31"/>
    </row>
    <row r="562" spans="1:26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  <c r="BZ562" s="31"/>
      <c r="CA562" s="31"/>
      <c r="CB562" s="31"/>
      <c r="CC562" s="31"/>
      <c r="CD562" s="31"/>
      <c r="CE562" s="31"/>
      <c r="CF562" s="31"/>
      <c r="CG562" s="31"/>
      <c r="CH562" s="31"/>
      <c r="CI562" s="31"/>
      <c r="CJ562" s="31"/>
      <c r="CK562" s="31"/>
      <c r="CL562" s="31"/>
      <c r="CM562" s="31"/>
      <c r="CN562" s="31"/>
      <c r="CO562" s="31"/>
      <c r="CP562" s="31"/>
      <c r="CQ562" s="31"/>
      <c r="CR562" s="31"/>
      <c r="CS562" s="31"/>
      <c r="CT562" s="31"/>
      <c r="CU562" s="31"/>
      <c r="CV562" s="31"/>
      <c r="CW562" s="31"/>
      <c r="CX562" s="31"/>
      <c r="CY562" s="31"/>
      <c r="CZ562" s="31"/>
      <c r="DA562" s="31"/>
      <c r="DB562" s="31"/>
      <c r="DC562" s="31"/>
      <c r="DD562" s="31"/>
      <c r="DE562" s="31"/>
      <c r="DF562" s="31"/>
      <c r="DG562" s="31"/>
      <c r="DH562" s="31"/>
      <c r="DI562" s="31"/>
      <c r="DJ562" s="31"/>
      <c r="DK562" s="31"/>
      <c r="DL562" s="31"/>
      <c r="DM562" s="31"/>
      <c r="DN562" s="31"/>
      <c r="DO562" s="31"/>
      <c r="DP562" s="31"/>
      <c r="DQ562" s="31"/>
      <c r="DR562" s="31"/>
      <c r="DS562" s="31"/>
      <c r="DT562" s="31"/>
      <c r="DU562" s="31"/>
      <c r="DV562" s="31"/>
      <c r="DW562" s="31"/>
      <c r="DX562" s="31"/>
      <c r="DY562" s="31"/>
      <c r="DZ562" s="31"/>
      <c r="EA562" s="31"/>
      <c r="EB562" s="31"/>
      <c r="EC562" s="31"/>
      <c r="ED562" s="31"/>
      <c r="EE562" s="31"/>
      <c r="EF562" s="31"/>
      <c r="EG562" s="31"/>
      <c r="EH562" s="31"/>
      <c r="EI562" s="31"/>
      <c r="EJ562" s="31"/>
      <c r="EK562" s="31"/>
      <c r="EL562" s="31"/>
      <c r="EM562" s="31"/>
      <c r="EN562" s="31"/>
      <c r="EO562" s="31"/>
      <c r="EP562" s="31"/>
      <c r="EQ562" s="31"/>
      <c r="ER562" s="31"/>
      <c r="ES562" s="31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31"/>
      <c r="IX562" s="31"/>
      <c r="IY562" s="31"/>
      <c r="IZ562" s="31"/>
      <c r="JA562" s="31"/>
      <c r="JB562" s="31"/>
      <c r="JC562" s="31"/>
      <c r="JD562" s="31"/>
      <c r="JE562" s="31"/>
    </row>
    <row r="563" spans="1:26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  <c r="BZ563" s="31"/>
      <c r="CA563" s="31"/>
      <c r="CB563" s="31"/>
      <c r="CC563" s="31"/>
      <c r="CD563" s="31"/>
      <c r="CE563" s="31"/>
      <c r="CF563" s="31"/>
      <c r="CG563" s="31"/>
      <c r="CH563" s="31"/>
      <c r="CI563" s="31"/>
      <c r="CJ563" s="31"/>
      <c r="CK563" s="31"/>
      <c r="CL563" s="31"/>
      <c r="CM563" s="31"/>
      <c r="CN563" s="31"/>
      <c r="CO563" s="31"/>
      <c r="CP563" s="31"/>
      <c r="CQ563" s="31"/>
      <c r="CR563" s="31"/>
      <c r="CS563" s="31"/>
      <c r="CT563" s="31"/>
      <c r="CU563" s="31"/>
      <c r="CV563" s="31"/>
      <c r="CW563" s="31"/>
      <c r="CX563" s="31"/>
      <c r="CY563" s="31"/>
      <c r="CZ563" s="31"/>
      <c r="DA563" s="31"/>
      <c r="DB563" s="31"/>
      <c r="DC563" s="31"/>
      <c r="DD563" s="31"/>
      <c r="DE563" s="31"/>
      <c r="DF563" s="31"/>
      <c r="DG563" s="31"/>
      <c r="DH563" s="31"/>
      <c r="DI563" s="31"/>
      <c r="DJ563" s="31"/>
      <c r="DK563" s="31"/>
      <c r="DL563" s="31"/>
      <c r="DM563" s="31"/>
      <c r="DN563" s="31"/>
      <c r="DO563" s="31"/>
      <c r="DP563" s="31"/>
      <c r="DQ563" s="31"/>
      <c r="DR563" s="31"/>
      <c r="DS563" s="31"/>
      <c r="DT563" s="31"/>
      <c r="DU563" s="31"/>
      <c r="DV563" s="31"/>
      <c r="DW563" s="31"/>
      <c r="DX563" s="31"/>
      <c r="DY563" s="31"/>
      <c r="DZ563" s="31"/>
      <c r="EA563" s="31"/>
      <c r="EB563" s="31"/>
      <c r="EC563" s="31"/>
      <c r="ED563" s="31"/>
      <c r="EE563" s="31"/>
      <c r="EF563" s="31"/>
      <c r="EG563" s="31"/>
      <c r="EH563" s="31"/>
      <c r="EI563" s="31"/>
      <c r="EJ563" s="31"/>
      <c r="EK563" s="31"/>
      <c r="EL563" s="31"/>
      <c r="EM563" s="31"/>
      <c r="EN563" s="31"/>
      <c r="EO563" s="31"/>
      <c r="EP563" s="31"/>
      <c r="EQ563" s="31"/>
      <c r="ER563" s="31"/>
      <c r="ES563" s="31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31"/>
      <c r="IX563" s="31"/>
      <c r="IY563" s="31"/>
      <c r="IZ563" s="31"/>
      <c r="JA563" s="31"/>
      <c r="JB563" s="31"/>
      <c r="JC563" s="31"/>
      <c r="JD563" s="31"/>
      <c r="JE563" s="31"/>
    </row>
    <row r="564" spans="1:26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  <c r="BZ564" s="31"/>
      <c r="CA564" s="31"/>
      <c r="CB564" s="31"/>
      <c r="CC564" s="31"/>
      <c r="CD564" s="31"/>
      <c r="CE564" s="31"/>
      <c r="CF564" s="31"/>
      <c r="CG564" s="31"/>
      <c r="CH564" s="31"/>
      <c r="CI564" s="31"/>
      <c r="CJ564" s="31"/>
      <c r="CK564" s="31"/>
      <c r="CL564" s="31"/>
      <c r="CM564" s="31"/>
      <c r="CN564" s="31"/>
      <c r="CO564" s="31"/>
      <c r="CP564" s="31"/>
      <c r="CQ564" s="31"/>
      <c r="CR564" s="31"/>
      <c r="CS564" s="31"/>
      <c r="CT564" s="31"/>
      <c r="CU564" s="31"/>
      <c r="CV564" s="31"/>
      <c r="CW564" s="31"/>
      <c r="CX564" s="31"/>
      <c r="CY564" s="31"/>
      <c r="CZ564" s="31"/>
      <c r="DA564" s="31"/>
      <c r="DB564" s="31"/>
      <c r="DC564" s="31"/>
      <c r="DD564" s="31"/>
      <c r="DE564" s="31"/>
      <c r="DF564" s="31"/>
      <c r="DG564" s="31"/>
      <c r="DH564" s="31"/>
      <c r="DI564" s="31"/>
      <c r="DJ564" s="31"/>
      <c r="DK564" s="31"/>
      <c r="DL564" s="31"/>
      <c r="DM564" s="31"/>
      <c r="DN564" s="31"/>
      <c r="DO564" s="31"/>
      <c r="DP564" s="31"/>
      <c r="DQ564" s="31"/>
      <c r="DR564" s="31"/>
      <c r="DS564" s="31"/>
      <c r="DT564" s="31"/>
      <c r="DU564" s="31"/>
      <c r="DV564" s="31"/>
      <c r="DW564" s="31"/>
      <c r="DX564" s="31"/>
      <c r="DY564" s="31"/>
      <c r="DZ564" s="31"/>
      <c r="EA564" s="31"/>
      <c r="EB564" s="31"/>
      <c r="EC564" s="31"/>
      <c r="ED564" s="31"/>
      <c r="EE564" s="31"/>
      <c r="EF564" s="31"/>
      <c r="EG564" s="31"/>
      <c r="EH564" s="31"/>
      <c r="EI564" s="31"/>
      <c r="EJ564" s="31"/>
      <c r="EK564" s="31"/>
      <c r="EL564" s="31"/>
      <c r="EM564" s="31"/>
      <c r="EN564" s="31"/>
      <c r="EO564" s="31"/>
      <c r="EP564" s="31"/>
      <c r="EQ564" s="31"/>
      <c r="ER564" s="31"/>
      <c r="ES564" s="31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31"/>
      <c r="IX564" s="31"/>
      <c r="IY564" s="31"/>
      <c r="IZ564" s="31"/>
      <c r="JA564" s="31"/>
      <c r="JB564" s="31"/>
      <c r="JC564" s="31"/>
      <c r="JD564" s="31"/>
      <c r="JE564" s="31"/>
    </row>
    <row r="565" spans="1:2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  <c r="BZ565" s="31"/>
      <c r="CA565" s="31"/>
      <c r="CB565" s="31"/>
      <c r="CC565" s="31"/>
      <c r="CD565" s="31"/>
      <c r="CE565" s="31"/>
      <c r="CF565" s="31"/>
      <c r="CG565" s="31"/>
      <c r="CH565" s="31"/>
      <c r="CI565" s="31"/>
      <c r="CJ565" s="31"/>
      <c r="CK565" s="31"/>
      <c r="CL565" s="31"/>
      <c r="CM565" s="31"/>
      <c r="CN565" s="31"/>
      <c r="CO565" s="31"/>
      <c r="CP565" s="31"/>
      <c r="CQ565" s="31"/>
      <c r="CR565" s="31"/>
      <c r="CS565" s="31"/>
      <c r="CT565" s="31"/>
      <c r="CU565" s="31"/>
      <c r="CV565" s="31"/>
      <c r="CW565" s="31"/>
      <c r="CX565" s="31"/>
      <c r="CY565" s="31"/>
      <c r="CZ565" s="31"/>
      <c r="DA565" s="31"/>
      <c r="DB565" s="31"/>
      <c r="DC565" s="31"/>
      <c r="DD565" s="31"/>
      <c r="DE565" s="31"/>
      <c r="DF565" s="31"/>
      <c r="DG565" s="31"/>
      <c r="DH565" s="31"/>
      <c r="DI565" s="31"/>
      <c r="DJ565" s="31"/>
      <c r="DK565" s="31"/>
      <c r="DL565" s="31"/>
      <c r="DM565" s="31"/>
      <c r="DN565" s="31"/>
      <c r="DO565" s="31"/>
      <c r="DP565" s="31"/>
      <c r="DQ565" s="31"/>
      <c r="DR565" s="31"/>
      <c r="DS565" s="31"/>
      <c r="DT565" s="31"/>
      <c r="DU565" s="31"/>
      <c r="DV565" s="31"/>
      <c r="DW565" s="31"/>
      <c r="DX565" s="31"/>
      <c r="DY565" s="31"/>
      <c r="DZ565" s="31"/>
      <c r="EA565" s="31"/>
      <c r="EB565" s="31"/>
      <c r="EC565" s="31"/>
      <c r="ED565" s="31"/>
      <c r="EE565" s="31"/>
      <c r="EF565" s="31"/>
      <c r="EG565" s="31"/>
      <c r="EH565" s="31"/>
      <c r="EI565" s="31"/>
      <c r="EJ565" s="31"/>
      <c r="EK565" s="31"/>
      <c r="EL565" s="31"/>
      <c r="EM565" s="31"/>
      <c r="EN565" s="31"/>
      <c r="EO565" s="31"/>
      <c r="EP565" s="31"/>
      <c r="EQ565" s="31"/>
      <c r="ER565" s="31"/>
      <c r="ES565" s="31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31"/>
      <c r="IX565" s="31"/>
      <c r="IY565" s="31"/>
      <c r="IZ565" s="31"/>
      <c r="JA565" s="31"/>
      <c r="JB565" s="31"/>
      <c r="JC565" s="31"/>
      <c r="JD565" s="31"/>
      <c r="JE565" s="31"/>
    </row>
    <row r="566" spans="1:26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  <c r="BZ566" s="31"/>
      <c r="CA566" s="31"/>
      <c r="CB566" s="31"/>
      <c r="CC566" s="31"/>
      <c r="CD566" s="31"/>
      <c r="CE566" s="31"/>
      <c r="CF566" s="31"/>
      <c r="CG566" s="31"/>
      <c r="CH566" s="31"/>
      <c r="CI566" s="31"/>
      <c r="CJ566" s="31"/>
      <c r="CK566" s="31"/>
      <c r="CL566" s="31"/>
      <c r="CM566" s="31"/>
      <c r="CN566" s="31"/>
      <c r="CO566" s="31"/>
      <c r="CP566" s="31"/>
      <c r="CQ566" s="31"/>
      <c r="CR566" s="31"/>
      <c r="CS566" s="31"/>
      <c r="CT566" s="31"/>
      <c r="CU566" s="31"/>
      <c r="CV566" s="31"/>
      <c r="CW566" s="31"/>
      <c r="CX566" s="31"/>
      <c r="CY566" s="31"/>
      <c r="CZ566" s="31"/>
      <c r="DA566" s="31"/>
      <c r="DB566" s="31"/>
      <c r="DC566" s="31"/>
      <c r="DD566" s="31"/>
      <c r="DE566" s="31"/>
      <c r="DF566" s="31"/>
      <c r="DG566" s="31"/>
      <c r="DH566" s="31"/>
      <c r="DI566" s="31"/>
      <c r="DJ566" s="31"/>
      <c r="DK566" s="31"/>
      <c r="DL566" s="31"/>
      <c r="DM566" s="31"/>
      <c r="DN566" s="31"/>
      <c r="DO566" s="31"/>
      <c r="DP566" s="31"/>
      <c r="DQ566" s="31"/>
      <c r="DR566" s="31"/>
      <c r="DS566" s="31"/>
      <c r="DT566" s="31"/>
      <c r="DU566" s="31"/>
      <c r="DV566" s="31"/>
      <c r="DW566" s="31"/>
      <c r="DX566" s="31"/>
      <c r="DY566" s="31"/>
      <c r="DZ566" s="31"/>
      <c r="EA566" s="31"/>
      <c r="EB566" s="31"/>
      <c r="EC566" s="31"/>
      <c r="ED566" s="31"/>
      <c r="EE566" s="31"/>
      <c r="EF566" s="31"/>
      <c r="EG566" s="31"/>
      <c r="EH566" s="31"/>
      <c r="EI566" s="31"/>
      <c r="EJ566" s="31"/>
      <c r="EK566" s="31"/>
      <c r="EL566" s="31"/>
      <c r="EM566" s="31"/>
      <c r="EN566" s="31"/>
      <c r="EO566" s="31"/>
      <c r="EP566" s="31"/>
      <c r="EQ566" s="31"/>
      <c r="ER566" s="31"/>
      <c r="ES566" s="31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31"/>
      <c r="IX566" s="31"/>
      <c r="IY566" s="31"/>
      <c r="IZ566" s="31"/>
      <c r="JA566" s="31"/>
      <c r="JB566" s="31"/>
      <c r="JC566" s="31"/>
      <c r="JD566" s="31"/>
      <c r="JE566" s="31"/>
    </row>
    <row r="567" spans="1:26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  <c r="BZ567" s="31"/>
      <c r="CA567" s="31"/>
      <c r="CB567" s="31"/>
      <c r="CC567" s="31"/>
      <c r="CD567" s="31"/>
      <c r="CE567" s="31"/>
      <c r="CF567" s="31"/>
      <c r="CG567" s="31"/>
      <c r="CH567" s="31"/>
      <c r="CI567" s="31"/>
      <c r="CJ567" s="31"/>
      <c r="CK567" s="31"/>
      <c r="CL567" s="31"/>
      <c r="CM567" s="31"/>
      <c r="CN567" s="31"/>
      <c r="CO567" s="31"/>
      <c r="CP567" s="31"/>
      <c r="CQ567" s="31"/>
      <c r="CR567" s="31"/>
      <c r="CS567" s="31"/>
      <c r="CT567" s="31"/>
      <c r="CU567" s="31"/>
      <c r="CV567" s="31"/>
      <c r="CW567" s="31"/>
      <c r="CX567" s="31"/>
      <c r="CY567" s="31"/>
      <c r="CZ567" s="31"/>
      <c r="DA567" s="31"/>
      <c r="DB567" s="31"/>
      <c r="DC567" s="31"/>
      <c r="DD567" s="31"/>
      <c r="DE567" s="31"/>
      <c r="DF567" s="31"/>
      <c r="DG567" s="31"/>
      <c r="DH567" s="31"/>
      <c r="DI567" s="31"/>
      <c r="DJ567" s="31"/>
      <c r="DK567" s="31"/>
      <c r="DL567" s="31"/>
      <c r="DM567" s="31"/>
      <c r="DN567" s="31"/>
      <c r="DO567" s="31"/>
      <c r="DP567" s="31"/>
      <c r="DQ567" s="31"/>
      <c r="DR567" s="31"/>
      <c r="DS567" s="31"/>
      <c r="DT567" s="31"/>
      <c r="DU567" s="31"/>
      <c r="DV567" s="31"/>
      <c r="DW567" s="31"/>
      <c r="DX567" s="31"/>
      <c r="DY567" s="31"/>
      <c r="DZ567" s="31"/>
      <c r="EA567" s="31"/>
      <c r="EB567" s="31"/>
      <c r="EC567" s="31"/>
      <c r="ED567" s="31"/>
      <c r="EE567" s="31"/>
      <c r="EF567" s="31"/>
      <c r="EG567" s="31"/>
      <c r="EH567" s="31"/>
      <c r="EI567" s="31"/>
      <c r="EJ567" s="31"/>
      <c r="EK567" s="31"/>
      <c r="EL567" s="31"/>
      <c r="EM567" s="31"/>
      <c r="EN567" s="31"/>
      <c r="EO567" s="31"/>
      <c r="EP567" s="31"/>
      <c r="EQ567" s="31"/>
      <c r="ER567" s="31"/>
      <c r="ES567" s="31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31"/>
      <c r="IX567" s="31"/>
      <c r="IY567" s="31"/>
      <c r="IZ567" s="31"/>
      <c r="JA567" s="31"/>
      <c r="JB567" s="31"/>
      <c r="JC567" s="31"/>
      <c r="JD567" s="31"/>
      <c r="JE567" s="31"/>
    </row>
    <row r="568" spans="1:26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  <c r="BZ568" s="31"/>
      <c r="CA568" s="31"/>
      <c r="CB568" s="31"/>
      <c r="CC568" s="31"/>
      <c r="CD568" s="31"/>
      <c r="CE568" s="31"/>
      <c r="CF568" s="31"/>
      <c r="CG568" s="31"/>
      <c r="CH568" s="31"/>
      <c r="CI568" s="31"/>
      <c r="CJ568" s="31"/>
      <c r="CK568" s="31"/>
      <c r="CL568" s="31"/>
      <c r="CM568" s="31"/>
      <c r="CN568" s="31"/>
      <c r="CO568" s="31"/>
      <c r="CP568" s="31"/>
      <c r="CQ568" s="31"/>
      <c r="CR568" s="31"/>
      <c r="CS568" s="31"/>
      <c r="CT568" s="31"/>
      <c r="CU568" s="31"/>
      <c r="CV568" s="31"/>
      <c r="CW568" s="31"/>
      <c r="CX568" s="31"/>
      <c r="CY568" s="31"/>
      <c r="CZ568" s="31"/>
      <c r="DA568" s="31"/>
      <c r="DB568" s="31"/>
      <c r="DC568" s="31"/>
      <c r="DD568" s="31"/>
      <c r="DE568" s="31"/>
      <c r="DF568" s="31"/>
      <c r="DG568" s="31"/>
      <c r="DH568" s="31"/>
      <c r="DI568" s="31"/>
      <c r="DJ568" s="31"/>
      <c r="DK568" s="31"/>
      <c r="DL568" s="31"/>
      <c r="DM568" s="31"/>
      <c r="DN568" s="31"/>
      <c r="DO568" s="31"/>
      <c r="DP568" s="31"/>
      <c r="DQ568" s="31"/>
      <c r="DR568" s="31"/>
      <c r="DS568" s="31"/>
      <c r="DT568" s="31"/>
      <c r="DU568" s="31"/>
      <c r="DV568" s="31"/>
      <c r="DW568" s="31"/>
      <c r="DX568" s="31"/>
      <c r="DY568" s="31"/>
      <c r="DZ568" s="31"/>
      <c r="EA568" s="31"/>
      <c r="EB568" s="31"/>
      <c r="EC568" s="31"/>
      <c r="ED568" s="31"/>
      <c r="EE568" s="31"/>
      <c r="EF568" s="31"/>
      <c r="EG568" s="31"/>
      <c r="EH568" s="31"/>
      <c r="EI568" s="31"/>
      <c r="EJ568" s="31"/>
      <c r="EK568" s="31"/>
      <c r="EL568" s="31"/>
      <c r="EM568" s="31"/>
      <c r="EN568" s="31"/>
      <c r="EO568" s="31"/>
      <c r="EP568" s="31"/>
      <c r="EQ568" s="31"/>
      <c r="ER568" s="31"/>
      <c r="ES568" s="31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31"/>
      <c r="IX568" s="31"/>
      <c r="IY568" s="31"/>
      <c r="IZ568" s="31"/>
      <c r="JA568" s="31"/>
      <c r="JB568" s="31"/>
      <c r="JC568" s="31"/>
      <c r="JD568" s="31"/>
      <c r="JE568" s="31"/>
    </row>
    <row r="569" spans="1:26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  <c r="BZ569" s="31"/>
      <c r="CA569" s="31"/>
      <c r="CB569" s="31"/>
      <c r="CC569" s="31"/>
      <c r="CD569" s="31"/>
      <c r="CE569" s="31"/>
      <c r="CF569" s="31"/>
      <c r="CG569" s="31"/>
      <c r="CH569" s="31"/>
      <c r="CI569" s="31"/>
      <c r="CJ569" s="31"/>
      <c r="CK569" s="31"/>
      <c r="CL569" s="31"/>
      <c r="CM569" s="31"/>
      <c r="CN569" s="31"/>
      <c r="CO569" s="31"/>
      <c r="CP569" s="31"/>
      <c r="CQ569" s="31"/>
      <c r="CR569" s="31"/>
      <c r="CS569" s="31"/>
      <c r="CT569" s="31"/>
      <c r="CU569" s="31"/>
      <c r="CV569" s="31"/>
      <c r="CW569" s="31"/>
      <c r="CX569" s="31"/>
      <c r="CY569" s="31"/>
      <c r="CZ569" s="31"/>
      <c r="DA569" s="31"/>
      <c r="DB569" s="31"/>
      <c r="DC569" s="31"/>
      <c r="DD569" s="31"/>
      <c r="DE569" s="31"/>
      <c r="DF569" s="31"/>
      <c r="DG569" s="31"/>
      <c r="DH569" s="31"/>
      <c r="DI569" s="31"/>
      <c r="DJ569" s="31"/>
      <c r="DK569" s="31"/>
      <c r="DL569" s="31"/>
      <c r="DM569" s="31"/>
      <c r="DN569" s="31"/>
      <c r="DO569" s="31"/>
      <c r="DP569" s="31"/>
      <c r="DQ569" s="31"/>
      <c r="DR569" s="31"/>
      <c r="DS569" s="31"/>
      <c r="DT569" s="31"/>
      <c r="DU569" s="31"/>
      <c r="DV569" s="31"/>
      <c r="DW569" s="31"/>
      <c r="DX569" s="31"/>
      <c r="DY569" s="31"/>
      <c r="DZ569" s="31"/>
      <c r="EA569" s="31"/>
      <c r="EB569" s="31"/>
      <c r="EC569" s="31"/>
      <c r="ED569" s="31"/>
      <c r="EE569" s="31"/>
      <c r="EF569" s="31"/>
      <c r="EG569" s="31"/>
      <c r="EH569" s="31"/>
      <c r="EI569" s="31"/>
      <c r="EJ569" s="31"/>
      <c r="EK569" s="31"/>
      <c r="EL569" s="31"/>
      <c r="EM569" s="31"/>
      <c r="EN569" s="31"/>
      <c r="EO569" s="31"/>
      <c r="EP569" s="31"/>
      <c r="EQ569" s="31"/>
      <c r="ER569" s="31"/>
      <c r="ES569" s="31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31"/>
      <c r="IX569" s="31"/>
      <c r="IY569" s="31"/>
      <c r="IZ569" s="31"/>
      <c r="JA569" s="31"/>
      <c r="JB569" s="31"/>
      <c r="JC569" s="31"/>
      <c r="JD569" s="31"/>
      <c r="JE569" s="31"/>
    </row>
    <row r="570" spans="1:26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  <c r="BZ570" s="31"/>
      <c r="CA570" s="31"/>
      <c r="CB570" s="31"/>
      <c r="CC570" s="31"/>
      <c r="CD570" s="31"/>
      <c r="CE570" s="31"/>
      <c r="CF570" s="31"/>
      <c r="CG570" s="31"/>
      <c r="CH570" s="31"/>
      <c r="CI570" s="31"/>
      <c r="CJ570" s="31"/>
      <c r="CK570" s="31"/>
      <c r="CL570" s="31"/>
      <c r="CM570" s="31"/>
      <c r="CN570" s="31"/>
      <c r="CO570" s="31"/>
      <c r="CP570" s="31"/>
      <c r="CQ570" s="31"/>
      <c r="CR570" s="31"/>
      <c r="CS570" s="31"/>
      <c r="CT570" s="31"/>
      <c r="CU570" s="31"/>
      <c r="CV570" s="31"/>
      <c r="CW570" s="31"/>
      <c r="CX570" s="31"/>
      <c r="CY570" s="31"/>
      <c r="CZ570" s="31"/>
      <c r="DA570" s="31"/>
      <c r="DB570" s="31"/>
      <c r="DC570" s="31"/>
      <c r="DD570" s="31"/>
      <c r="DE570" s="31"/>
      <c r="DF570" s="31"/>
      <c r="DG570" s="31"/>
      <c r="DH570" s="31"/>
      <c r="DI570" s="31"/>
      <c r="DJ570" s="31"/>
      <c r="DK570" s="31"/>
      <c r="DL570" s="31"/>
      <c r="DM570" s="31"/>
      <c r="DN570" s="31"/>
      <c r="DO570" s="31"/>
      <c r="DP570" s="31"/>
      <c r="DQ570" s="31"/>
      <c r="DR570" s="31"/>
      <c r="DS570" s="31"/>
      <c r="DT570" s="31"/>
      <c r="DU570" s="31"/>
      <c r="DV570" s="31"/>
      <c r="DW570" s="31"/>
      <c r="DX570" s="31"/>
      <c r="DY570" s="31"/>
      <c r="DZ570" s="31"/>
      <c r="EA570" s="31"/>
      <c r="EB570" s="31"/>
      <c r="EC570" s="31"/>
      <c r="ED570" s="31"/>
      <c r="EE570" s="31"/>
      <c r="EF570" s="31"/>
      <c r="EG570" s="31"/>
      <c r="EH570" s="31"/>
      <c r="EI570" s="31"/>
      <c r="EJ570" s="31"/>
      <c r="EK570" s="31"/>
      <c r="EL570" s="31"/>
      <c r="EM570" s="31"/>
      <c r="EN570" s="31"/>
      <c r="EO570" s="31"/>
      <c r="EP570" s="31"/>
      <c r="EQ570" s="31"/>
      <c r="ER570" s="31"/>
      <c r="ES570" s="31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31"/>
      <c r="IX570" s="31"/>
      <c r="IY570" s="31"/>
      <c r="IZ570" s="31"/>
      <c r="JA570" s="31"/>
      <c r="JB570" s="31"/>
      <c r="JC570" s="31"/>
      <c r="JD570" s="31"/>
      <c r="JE570" s="31"/>
    </row>
    <row r="571" spans="1:26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  <c r="BZ571" s="31"/>
      <c r="CA571" s="31"/>
      <c r="CB571" s="31"/>
      <c r="CC571" s="31"/>
      <c r="CD571" s="31"/>
      <c r="CE571" s="31"/>
      <c r="CF571" s="31"/>
      <c r="CG571" s="31"/>
      <c r="CH571" s="31"/>
      <c r="CI571" s="31"/>
      <c r="CJ571" s="31"/>
      <c r="CK571" s="31"/>
      <c r="CL571" s="31"/>
      <c r="CM571" s="31"/>
      <c r="CN571" s="31"/>
      <c r="CO571" s="31"/>
      <c r="CP571" s="31"/>
      <c r="CQ571" s="31"/>
      <c r="CR571" s="31"/>
      <c r="CS571" s="31"/>
      <c r="CT571" s="31"/>
      <c r="CU571" s="31"/>
      <c r="CV571" s="31"/>
      <c r="CW571" s="31"/>
      <c r="CX571" s="31"/>
      <c r="CY571" s="31"/>
      <c r="CZ571" s="31"/>
      <c r="DA571" s="31"/>
      <c r="DB571" s="31"/>
      <c r="DC571" s="31"/>
      <c r="DD571" s="31"/>
      <c r="DE571" s="31"/>
      <c r="DF571" s="31"/>
      <c r="DG571" s="31"/>
      <c r="DH571" s="31"/>
      <c r="DI571" s="31"/>
      <c r="DJ571" s="31"/>
      <c r="DK571" s="31"/>
      <c r="DL571" s="31"/>
      <c r="DM571" s="31"/>
      <c r="DN571" s="31"/>
      <c r="DO571" s="31"/>
      <c r="DP571" s="31"/>
      <c r="DQ571" s="31"/>
      <c r="DR571" s="31"/>
      <c r="DS571" s="31"/>
      <c r="DT571" s="31"/>
      <c r="DU571" s="31"/>
      <c r="DV571" s="31"/>
      <c r="DW571" s="31"/>
      <c r="DX571" s="31"/>
      <c r="DY571" s="31"/>
      <c r="DZ571" s="31"/>
      <c r="EA571" s="31"/>
      <c r="EB571" s="31"/>
      <c r="EC571" s="31"/>
      <c r="ED571" s="31"/>
      <c r="EE571" s="31"/>
      <c r="EF571" s="31"/>
      <c r="EG571" s="31"/>
      <c r="EH571" s="31"/>
      <c r="EI571" s="31"/>
      <c r="EJ571" s="31"/>
      <c r="EK571" s="31"/>
      <c r="EL571" s="31"/>
      <c r="EM571" s="31"/>
      <c r="EN571" s="31"/>
      <c r="EO571" s="31"/>
      <c r="EP571" s="31"/>
      <c r="EQ571" s="31"/>
      <c r="ER571" s="31"/>
      <c r="ES571" s="31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31"/>
      <c r="IX571" s="31"/>
      <c r="IY571" s="31"/>
      <c r="IZ571" s="31"/>
      <c r="JA571" s="31"/>
      <c r="JB571" s="31"/>
      <c r="JC571" s="31"/>
      <c r="JD571" s="31"/>
      <c r="JE571" s="31"/>
    </row>
    <row r="572" spans="1:26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  <c r="BZ572" s="31"/>
      <c r="CA572" s="31"/>
      <c r="CB572" s="31"/>
      <c r="CC572" s="31"/>
      <c r="CD572" s="31"/>
      <c r="CE572" s="31"/>
      <c r="CF572" s="31"/>
      <c r="CG572" s="31"/>
      <c r="CH572" s="31"/>
      <c r="CI572" s="31"/>
      <c r="CJ572" s="31"/>
      <c r="CK572" s="31"/>
      <c r="CL572" s="31"/>
      <c r="CM572" s="31"/>
      <c r="CN572" s="31"/>
      <c r="CO572" s="31"/>
      <c r="CP572" s="31"/>
      <c r="CQ572" s="31"/>
      <c r="CR572" s="31"/>
      <c r="CS572" s="31"/>
      <c r="CT572" s="31"/>
      <c r="CU572" s="31"/>
      <c r="CV572" s="31"/>
      <c r="CW572" s="31"/>
      <c r="CX572" s="31"/>
      <c r="CY572" s="31"/>
      <c r="CZ572" s="31"/>
      <c r="DA572" s="31"/>
      <c r="DB572" s="31"/>
      <c r="DC572" s="31"/>
      <c r="DD572" s="31"/>
      <c r="DE572" s="31"/>
      <c r="DF572" s="31"/>
      <c r="DG572" s="31"/>
      <c r="DH572" s="31"/>
      <c r="DI572" s="31"/>
      <c r="DJ572" s="31"/>
      <c r="DK572" s="31"/>
      <c r="DL572" s="31"/>
      <c r="DM572" s="31"/>
      <c r="DN572" s="31"/>
      <c r="DO572" s="31"/>
      <c r="DP572" s="31"/>
      <c r="DQ572" s="31"/>
      <c r="DR572" s="31"/>
      <c r="DS572" s="31"/>
      <c r="DT572" s="31"/>
      <c r="DU572" s="31"/>
      <c r="DV572" s="31"/>
      <c r="DW572" s="31"/>
      <c r="DX572" s="31"/>
      <c r="DY572" s="31"/>
      <c r="DZ572" s="31"/>
      <c r="EA572" s="31"/>
      <c r="EB572" s="31"/>
      <c r="EC572" s="31"/>
      <c r="ED572" s="31"/>
      <c r="EE572" s="31"/>
      <c r="EF572" s="31"/>
      <c r="EG572" s="31"/>
      <c r="EH572" s="31"/>
      <c r="EI572" s="31"/>
      <c r="EJ572" s="31"/>
      <c r="EK572" s="31"/>
      <c r="EL572" s="31"/>
      <c r="EM572" s="31"/>
      <c r="EN572" s="31"/>
      <c r="EO572" s="31"/>
      <c r="EP572" s="31"/>
      <c r="EQ572" s="31"/>
      <c r="ER572" s="31"/>
      <c r="ES572" s="31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31"/>
      <c r="IX572" s="31"/>
      <c r="IY572" s="31"/>
      <c r="IZ572" s="31"/>
      <c r="JA572" s="31"/>
      <c r="JB572" s="31"/>
      <c r="JC572" s="31"/>
      <c r="JD572" s="31"/>
      <c r="JE572" s="31"/>
    </row>
    <row r="573" spans="1:26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  <c r="BZ573" s="31"/>
      <c r="CA573" s="31"/>
      <c r="CB573" s="31"/>
      <c r="CC573" s="31"/>
      <c r="CD573" s="31"/>
      <c r="CE573" s="31"/>
      <c r="CF573" s="31"/>
      <c r="CG573" s="31"/>
      <c r="CH573" s="31"/>
      <c r="CI573" s="31"/>
      <c r="CJ573" s="31"/>
      <c r="CK573" s="31"/>
      <c r="CL573" s="31"/>
      <c r="CM573" s="31"/>
      <c r="CN573" s="31"/>
      <c r="CO573" s="31"/>
      <c r="CP573" s="31"/>
      <c r="CQ573" s="31"/>
      <c r="CR573" s="31"/>
      <c r="CS573" s="31"/>
      <c r="CT573" s="31"/>
      <c r="CU573" s="31"/>
      <c r="CV573" s="31"/>
      <c r="CW573" s="31"/>
      <c r="CX573" s="31"/>
      <c r="CY573" s="31"/>
      <c r="CZ573" s="31"/>
      <c r="DA573" s="31"/>
      <c r="DB573" s="31"/>
      <c r="DC573" s="31"/>
      <c r="DD573" s="31"/>
      <c r="DE573" s="31"/>
      <c r="DF573" s="31"/>
      <c r="DG573" s="31"/>
      <c r="DH573" s="31"/>
      <c r="DI573" s="31"/>
      <c r="DJ573" s="31"/>
      <c r="DK573" s="31"/>
      <c r="DL573" s="31"/>
      <c r="DM573" s="31"/>
      <c r="DN573" s="31"/>
      <c r="DO573" s="31"/>
      <c r="DP573" s="31"/>
      <c r="DQ573" s="31"/>
      <c r="DR573" s="31"/>
      <c r="DS573" s="31"/>
      <c r="DT573" s="31"/>
      <c r="DU573" s="31"/>
      <c r="DV573" s="31"/>
      <c r="DW573" s="31"/>
      <c r="DX573" s="31"/>
      <c r="DY573" s="31"/>
      <c r="DZ573" s="31"/>
      <c r="EA573" s="31"/>
      <c r="EB573" s="31"/>
      <c r="EC573" s="31"/>
      <c r="ED573" s="31"/>
      <c r="EE573" s="31"/>
      <c r="EF573" s="31"/>
      <c r="EG573" s="31"/>
      <c r="EH573" s="31"/>
      <c r="EI573" s="31"/>
      <c r="EJ573" s="31"/>
      <c r="EK573" s="31"/>
      <c r="EL573" s="31"/>
      <c r="EM573" s="31"/>
      <c r="EN573" s="31"/>
      <c r="EO573" s="31"/>
      <c r="EP573" s="31"/>
      <c r="EQ573" s="31"/>
      <c r="ER573" s="31"/>
      <c r="ES573" s="31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31"/>
      <c r="IX573" s="31"/>
      <c r="IY573" s="31"/>
      <c r="IZ573" s="31"/>
      <c r="JA573" s="31"/>
      <c r="JB573" s="31"/>
      <c r="JC573" s="31"/>
      <c r="JD573" s="31"/>
      <c r="JE573" s="31"/>
    </row>
    <row r="574" spans="1:26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  <c r="DH574" s="31"/>
      <c r="DI574" s="31"/>
      <c r="DJ574" s="31"/>
      <c r="DK574" s="31"/>
      <c r="DL574" s="31"/>
      <c r="DM574" s="31"/>
      <c r="DN574" s="31"/>
      <c r="DO574" s="31"/>
      <c r="DP574" s="31"/>
      <c r="DQ574" s="31"/>
      <c r="DR574" s="31"/>
      <c r="DS574" s="31"/>
      <c r="DT574" s="31"/>
      <c r="DU574" s="31"/>
      <c r="DV574" s="31"/>
      <c r="DW574" s="31"/>
      <c r="DX574" s="31"/>
      <c r="DY574" s="31"/>
      <c r="DZ574" s="31"/>
      <c r="EA574" s="31"/>
      <c r="EB574" s="31"/>
      <c r="EC574" s="31"/>
      <c r="ED574" s="31"/>
      <c r="EE574" s="31"/>
      <c r="EF574" s="31"/>
      <c r="EG574" s="31"/>
      <c r="EH574" s="31"/>
      <c r="EI574" s="31"/>
      <c r="EJ574" s="31"/>
      <c r="EK574" s="31"/>
      <c r="EL574" s="31"/>
      <c r="EM574" s="31"/>
      <c r="EN574" s="31"/>
      <c r="EO574" s="31"/>
      <c r="EP574" s="31"/>
      <c r="EQ574" s="31"/>
      <c r="ER574" s="31"/>
      <c r="ES574" s="31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31"/>
      <c r="IX574" s="31"/>
      <c r="IY574" s="31"/>
      <c r="IZ574" s="31"/>
      <c r="JA574" s="31"/>
      <c r="JB574" s="31"/>
      <c r="JC574" s="31"/>
      <c r="JD574" s="31"/>
      <c r="JE574" s="31"/>
    </row>
    <row r="575" spans="1:26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  <c r="BZ575" s="31"/>
      <c r="CA575" s="31"/>
      <c r="CB575" s="31"/>
      <c r="CC575" s="31"/>
      <c r="CD575" s="31"/>
      <c r="CE575" s="31"/>
      <c r="CF575" s="31"/>
      <c r="CG575" s="31"/>
      <c r="CH575" s="31"/>
      <c r="CI575" s="31"/>
      <c r="CJ575" s="31"/>
      <c r="CK575" s="31"/>
      <c r="CL575" s="31"/>
      <c r="CM575" s="31"/>
      <c r="CN575" s="31"/>
      <c r="CO575" s="31"/>
      <c r="CP575" s="31"/>
      <c r="CQ575" s="31"/>
      <c r="CR575" s="31"/>
      <c r="CS575" s="31"/>
      <c r="CT575" s="31"/>
      <c r="CU575" s="31"/>
      <c r="CV575" s="31"/>
      <c r="CW575" s="31"/>
      <c r="CX575" s="31"/>
      <c r="CY575" s="31"/>
      <c r="CZ575" s="31"/>
      <c r="DA575" s="31"/>
      <c r="DB575" s="31"/>
      <c r="DC575" s="31"/>
      <c r="DD575" s="31"/>
      <c r="DE575" s="31"/>
      <c r="DF575" s="31"/>
      <c r="DG575" s="31"/>
      <c r="DH575" s="31"/>
      <c r="DI575" s="31"/>
      <c r="DJ575" s="31"/>
      <c r="DK575" s="31"/>
      <c r="DL575" s="31"/>
      <c r="DM575" s="31"/>
      <c r="DN575" s="31"/>
      <c r="DO575" s="31"/>
      <c r="DP575" s="31"/>
      <c r="DQ575" s="31"/>
      <c r="DR575" s="31"/>
      <c r="DS575" s="31"/>
      <c r="DT575" s="31"/>
      <c r="DU575" s="31"/>
      <c r="DV575" s="31"/>
      <c r="DW575" s="31"/>
      <c r="DX575" s="31"/>
      <c r="DY575" s="31"/>
      <c r="DZ575" s="31"/>
      <c r="EA575" s="31"/>
      <c r="EB575" s="31"/>
      <c r="EC575" s="31"/>
      <c r="ED575" s="31"/>
      <c r="EE575" s="31"/>
      <c r="EF575" s="31"/>
      <c r="EG575" s="31"/>
      <c r="EH575" s="31"/>
      <c r="EI575" s="31"/>
      <c r="EJ575" s="31"/>
      <c r="EK575" s="31"/>
      <c r="EL575" s="31"/>
      <c r="EM575" s="31"/>
      <c r="EN575" s="31"/>
      <c r="EO575" s="31"/>
      <c r="EP575" s="31"/>
      <c r="EQ575" s="31"/>
      <c r="ER575" s="31"/>
      <c r="ES575" s="31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31"/>
      <c r="IX575" s="31"/>
      <c r="IY575" s="31"/>
      <c r="IZ575" s="31"/>
      <c r="JA575" s="31"/>
      <c r="JB575" s="31"/>
      <c r="JC575" s="31"/>
      <c r="JD575" s="31"/>
      <c r="JE575" s="31"/>
    </row>
    <row r="576" spans="1:26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1"/>
      <c r="CX576" s="31"/>
      <c r="CY576" s="31"/>
      <c r="CZ576" s="31"/>
      <c r="DA576" s="31"/>
      <c r="DB576" s="31"/>
      <c r="DC576" s="31"/>
      <c r="DD576" s="31"/>
      <c r="DE576" s="31"/>
      <c r="DF576" s="31"/>
      <c r="DG576" s="31"/>
      <c r="DH576" s="31"/>
      <c r="DI576" s="31"/>
      <c r="DJ576" s="31"/>
      <c r="DK576" s="31"/>
      <c r="DL576" s="31"/>
      <c r="DM576" s="31"/>
      <c r="DN576" s="31"/>
      <c r="DO576" s="31"/>
      <c r="DP576" s="31"/>
      <c r="DQ576" s="31"/>
      <c r="DR576" s="31"/>
      <c r="DS576" s="31"/>
      <c r="DT576" s="31"/>
      <c r="DU576" s="31"/>
      <c r="DV576" s="31"/>
      <c r="DW576" s="31"/>
      <c r="DX576" s="31"/>
      <c r="DY576" s="31"/>
      <c r="DZ576" s="31"/>
      <c r="EA576" s="31"/>
      <c r="EB576" s="31"/>
      <c r="EC576" s="31"/>
      <c r="ED576" s="31"/>
      <c r="EE576" s="31"/>
      <c r="EF576" s="31"/>
      <c r="EG576" s="31"/>
      <c r="EH576" s="31"/>
      <c r="EI576" s="31"/>
      <c r="EJ576" s="31"/>
      <c r="EK576" s="31"/>
      <c r="EL576" s="31"/>
      <c r="EM576" s="31"/>
      <c r="EN576" s="31"/>
      <c r="EO576" s="31"/>
      <c r="EP576" s="31"/>
      <c r="EQ576" s="31"/>
      <c r="ER576" s="31"/>
      <c r="ES576" s="31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31"/>
      <c r="IX576" s="31"/>
      <c r="IY576" s="31"/>
      <c r="IZ576" s="31"/>
      <c r="JA576" s="31"/>
      <c r="JB576" s="31"/>
      <c r="JC576" s="31"/>
      <c r="JD576" s="31"/>
      <c r="JE576" s="31"/>
    </row>
    <row r="577" spans="1:26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1"/>
      <c r="CX577" s="31"/>
      <c r="CY577" s="31"/>
      <c r="CZ577" s="31"/>
      <c r="DA577" s="31"/>
      <c r="DB577" s="31"/>
      <c r="DC577" s="31"/>
      <c r="DD577" s="31"/>
      <c r="DE577" s="31"/>
      <c r="DF577" s="31"/>
      <c r="DG577" s="31"/>
      <c r="DH577" s="31"/>
      <c r="DI577" s="31"/>
      <c r="DJ577" s="31"/>
      <c r="DK577" s="31"/>
      <c r="DL577" s="31"/>
      <c r="DM577" s="31"/>
      <c r="DN577" s="31"/>
      <c r="DO577" s="31"/>
      <c r="DP577" s="31"/>
      <c r="DQ577" s="31"/>
      <c r="DR577" s="31"/>
      <c r="DS577" s="31"/>
      <c r="DT577" s="31"/>
      <c r="DU577" s="31"/>
      <c r="DV577" s="31"/>
      <c r="DW577" s="31"/>
      <c r="DX577" s="31"/>
      <c r="DY577" s="31"/>
      <c r="DZ577" s="31"/>
      <c r="EA577" s="31"/>
      <c r="EB577" s="31"/>
      <c r="EC577" s="31"/>
      <c r="ED577" s="31"/>
      <c r="EE577" s="31"/>
      <c r="EF577" s="31"/>
      <c r="EG577" s="31"/>
      <c r="EH577" s="31"/>
      <c r="EI577" s="31"/>
      <c r="EJ577" s="31"/>
      <c r="EK577" s="31"/>
      <c r="EL577" s="31"/>
      <c r="EM577" s="31"/>
      <c r="EN577" s="31"/>
      <c r="EO577" s="31"/>
      <c r="EP577" s="31"/>
      <c r="EQ577" s="31"/>
      <c r="ER577" s="31"/>
      <c r="ES577" s="31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31"/>
      <c r="IX577" s="31"/>
      <c r="IY577" s="31"/>
      <c r="IZ577" s="31"/>
      <c r="JA577" s="31"/>
      <c r="JB577" s="31"/>
      <c r="JC577" s="31"/>
      <c r="JD577" s="31"/>
      <c r="JE577" s="31"/>
    </row>
    <row r="578" spans="1:26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1"/>
      <c r="CX578" s="31"/>
      <c r="CY578" s="31"/>
      <c r="CZ578" s="31"/>
      <c r="DA578" s="31"/>
      <c r="DB578" s="31"/>
      <c r="DC578" s="31"/>
      <c r="DD578" s="31"/>
      <c r="DE578" s="31"/>
      <c r="DF578" s="31"/>
      <c r="DG578" s="31"/>
      <c r="DH578" s="31"/>
      <c r="DI578" s="31"/>
      <c r="DJ578" s="31"/>
      <c r="DK578" s="31"/>
      <c r="DL578" s="31"/>
      <c r="DM578" s="31"/>
      <c r="DN578" s="31"/>
      <c r="DO578" s="31"/>
      <c r="DP578" s="31"/>
      <c r="DQ578" s="31"/>
      <c r="DR578" s="31"/>
      <c r="DS578" s="31"/>
      <c r="DT578" s="31"/>
      <c r="DU578" s="31"/>
      <c r="DV578" s="31"/>
      <c r="DW578" s="31"/>
      <c r="DX578" s="31"/>
      <c r="DY578" s="31"/>
      <c r="DZ578" s="31"/>
      <c r="EA578" s="31"/>
      <c r="EB578" s="31"/>
      <c r="EC578" s="31"/>
      <c r="ED578" s="31"/>
      <c r="EE578" s="31"/>
      <c r="EF578" s="31"/>
      <c r="EG578" s="31"/>
      <c r="EH578" s="31"/>
      <c r="EI578" s="31"/>
      <c r="EJ578" s="31"/>
      <c r="EK578" s="31"/>
      <c r="EL578" s="31"/>
      <c r="EM578" s="31"/>
      <c r="EN578" s="31"/>
      <c r="EO578" s="31"/>
      <c r="EP578" s="31"/>
      <c r="EQ578" s="31"/>
      <c r="ER578" s="31"/>
      <c r="ES578" s="31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31"/>
      <c r="IX578" s="31"/>
      <c r="IY578" s="31"/>
      <c r="IZ578" s="31"/>
      <c r="JA578" s="31"/>
      <c r="JB578" s="31"/>
      <c r="JC578" s="31"/>
      <c r="JD578" s="31"/>
      <c r="JE578" s="31"/>
    </row>
    <row r="579" spans="1:26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1"/>
      <c r="CX579" s="31"/>
      <c r="CY579" s="31"/>
      <c r="CZ579" s="31"/>
      <c r="DA579" s="31"/>
      <c r="DB579" s="31"/>
      <c r="DC579" s="31"/>
      <c r="DD579" s="31"/>
      <c r="DE579" s="31"/>
      <c r="DF579" s="31"/>
      <c r="DG579" s="31"/>
      <c r="DH579" s="31"/>
      <c r="DI579" s="31"/>
      <c r="DJ579" s="31"/>
      <c r="DK579" s="31"/>
      <c r="DL579" s="31"/>
      <c r="DM579" s="31"/>
      <c r="DN579" s="31"/>
      <c r="DO579" s="31"/>
      <c r="DP579" s="31"/>
      <c r="DQ579" s="31"/>
      <c r="DR579" s="31"/>
      <c r="DS579" s="31"/>
      <c r="DT579" s="31"/>
      <c r="DU579" s="31"/>
      <c r="DV579" s="31"/>
      <c r="DW579" s="31"/>
      <c r="DX579" s="31"/>
      <c r="DY579" s="31"/>
      <c r="DZ579" s="31"/>
      <c r="EA579" s="31"/>
      <c r="EB579" s="31"/>
      <c r="EC579" s="31"/>
      <c r="ED579" s="31"/>
      <c r="EE579" s="31"/>
      <c r="EF579" s="31"/>
      <c r="EG579" s="31"/>
      <c r="EH579" s="31"/>
      <c r="EI579" s="31"/>
      <c r="EJ579" s="31"/>
      <c r="EK579" s="31"/>
      <c r="EL579" s="31"/>
      <c r="EM579" s="31"/>
      <c r="EN579" s="31"/>
      <c r="EO579" s="31"/>
      <c r="EP579" s="31"/>
      <c r="EQ579" s="31"/>
      <c r="ER579" s="31"/>
      <c r="ES579" s="31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31"/>
      <c r="IX579" s="31"/>
      <c r="IY579" s="31"/>
      <c r="IZ579" s="31"/>
      <c r="JA579" s="31"/>
      <c r="JB579" s="31"/>
      <c r="JC579" s="31"/>
      <c r="JD579" s="31"/>
      <c r="JE579" s="31"/>
    </row>
    <row r="580" spans="1:26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1"/>
      <c r="CX580" s="31"/>
      <c r="CY580" s="31"/>
      <c r="CZ580" s="31"/>
      <c r="DA580" s="31"/>
      <c r="DB580" s="31"/>
      <c r="DC580" s="31"/>
      <c r="DD580" s="31"/>
      <c r="DE580" s="31"/>
      <c r="DF580" s="31"/>
      <c r="DG580" s="31"/>
      <c r="DH580" s="31"/>
      <c r="DI580" s="31"/>
      <c r="DJ580" s="31"/>
      <c r="DK580" s="31"/>
      <c r="DL580" s="31"/>
      <c r="DM580" s="31"/>
      <c r="DN580" s="31"/>
      <c r="DO580" s="31"/>
      <c r="DP580" s="31"/>
      <c r="DQ580" s="31"/>
      <c r="DR580" s="31"/>
      <c r="DS580" s="31"/>
      <c r="DT580" s="31"/>
      <c r="DU580" s="31"/>
      <c r="DV580" s="31"/>
      <c r="DW580" s="31"/>
      <c r="DX580" s="31"/>
      <c r="DY580" s="31"/>
      <c r="DZ580" s="31"/>
      <c r="EA580" s="31"/>
      <c r="EB580" s="31"/>
      <c r="EC580" s="31"/>
      <c r="ED580" s="31"/>
      <c r="EE580" s="31"/>
      <c r="EF580" s="31"/>
      <c r="EG580" s="31"/>
      <c r="EH580" s="31"/>
      <c r="EI580" s="31"/>
      <c r="EJ580" s="31"/>
      <c r="EK580" s="31"/>
      <c r="EL580" s="31"/>
      <c r="EM580" s="31"/>
      <c r="EN580" s="31"/>
      <c r="EO580" s="31"/>
      <c r="EP580" s="31"/>
      <c r="EQ580" s="31"/>
      <c r="ER580" s="31"/>
      <c r="ES580" s="31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31"/>
      <c r="IX580" s="31"/>
      <c r="IY580" s="31"/>
      <c r="IZ580" s="31"/>
      <c r="JA580" s="31"/>
      <c r="JB580" s="31"/>
      <c r="JC580" s="31"/>
      <c r="JD580" s="31"/>
      <c r="JE580" s="31"/>
    </row>
    <row r="581" spans="1:26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1"/>
      <c r="CX581" s="31"/>
      <c r="CY581" s="31"/>
      <c r="CZ581" s="31"/>
      <c r="DA581" s="31"/>
      <c r="DB581" s="31"/>
      <c r="DC581" s="31"/>
      <c r="DD581" s="31"/>
      <c r="DE581" s="31"/>
      <c r="DF581" s="31"/>
      <c r="DG581" s="31"/>
      <c r="DH581" s="31"/>
      <c r="DI581" s="31"/>
      <c r="DJ581" s="31"/>
      <c r="DK581" s="31"/>
      <c r="DL581" s="31"/>
      <c r="DM581" s="31"/>
      <c r="DN581" s="31"/>
      <c r="DO581" s="31"/>
      <c r="DP581" s="31"/>
      <c r="DQ581" s="31"/>
      <c r="DR581" s="31"/>
      <c r="DS581" s="31"/>
      <c r="DT581" s="31"/>
      <c r="DU581" s="31"/>
      <c r="DV581" s="31"/>
      <c r="DW581" s="31"/>
      <c r="DX581" s="31"/>
      <c r="DY581" s="31"/>
      <c r="DZ581" s="31"/>
      <c r="EA581" s="31"/>
      <c r="EB581" s="31"/>
      <c r="EC581" s="31"/>
      <c r="ED581" s="31"/>
      <c r="EE581" s="31"/>
      <c r="EF581" s="31"/>
      <c r="EG581" s="31"/>
      <c r="EH581" s="31"/>
      <c r="EI581" s="31"/>
      <c r="EJ581" s="31"/>
      <c r="EK581" s="31"/>
      <c r="EL581" s="31"/>
      <c r="EM581" s="31"/>
      <c r="EN581" s="31"/>
      <c r="EO581" s="31"/>
      <c r="EP581" s="31"/>
      <c r="EQ581" s="31"/>
      <c r="ER581" s="31"/>
      <c r="ES581" s="31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31"/>
      <c r="IX581" s="31"/>
      <c r="IY581" s="31"/>
      <c r="IZ581" s="31"/>
      <c r="JA581" s="31"/>
      <c r="JB581" s="31"/>
      <c r="JC581" s="31"/>
      <c r="JD581" s="31"/>
      <c r="JE581" s="31"/>
    </row>
    <row r="582" spans="1:26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1"/>
      <c r="CX582" s="31"/>
      <c r="CY582" s="31"/>
      <c r="CZ582" s="31"/>
      <c r="DA582" s="31"/>
      <c r="DB582" s="31"/>
      <c r="DC582" s="31"/>
      <c r="DD582" s="31"/>
      <c r="DE582" s="31"/>
      <c r="DF582" s="31"/>
      <c r="DG582" s="31"/>
      <c r="DH582" s="31"/>
      <c r="DI582" s="31"/>
      <c r="DJ582" s="31"/>
      <c r="DK582" s="31"/>
      <c r="DL582" s="31"/>
      <c r="DM582" s="31"/>
      <c r="DN582" s="31"/>
      <c r="DO582" s="31"/>
      <c r="DP582" s="31"/>
      <c r="DQ582" s="31"/>
      <c r="DR582" s="31"/>
      <c r="DS582" s="31"/>
      <c r="DT582" s="31"/>
      <c r="DU582" s="31"/>
      <c r="DV582" s="31"/>
      <c r="DW582" s="31"/>
      <c r="DX582" s="31"/>
      <c r="DY582" s="31"/>
      <c r="DZ582" s="31"/>
      <c r="EA582" s="31"/>
      <c r="EB582" s="31"/>
      <c r="EC582" s="31"/>
      <c r="ED582" s="31"/>
      <c r="EE582" s="31"/>
      <c r="EF582" s="31"/>
      <c r="EG582" s="31"/>
      <c r="EH582" s="31"/>
      <c r="EI582" s="31"/>
      <c r="EJ582" s="31"/>
      <c r="EK582" s="31"/>
      <c r="EL582" s="31"/>
      <c r="EM582" s="31"/>
      <c r="EN582" s="31"/>
      <c r="EO582" s="31"/>
      <c r="EP582" s="31"/>
      <c r="EQ582" s="31"/>
      <c r="ER582" s="31"/>
      <c r="ES582" s="31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31"/>
      <c r="IX582" s="31"/>
      <c r="IY582" s="31"/>
      <c r="IZ582" s="31"/>
      <c r="JA582" s="31"/>
      <c r="JB582" s="31"/>
      <c r="JC582" s="31"/>
      <c r="JD582" s="31"/>
      <c r="JE582" s="31"/>
    </row>
    <row r="583" spans="1:26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  <c r="DQ583" s="31"/>
      <c r="DR583" s="31"/>
      <c r="DS583" s="31"/>
      <c r="DT583" s="31"/>
      <c r="DU583" s="31"/>
      <c r="DV583" s="31"/>
      <c r="DW583" s="31"/>
      <c r="DX583" s="31"/>
      <c r="DY583" s="31"/>
      <c r="DZ583" s="31"/>
      <c r="EA583" s="31"/>
      <c r="EB583" s="31"/>
      <c r="EC583" s="31"/>
      <c r="ED583" s="31"/>
      <c r="EE583" s="31"/>
      <c r="EF583" s="31"/>
      <c r="EG583" s="31"/>
      <c r="EH583" s="31"/>
      <c r="EI583" s="31"/>
      <c r="EJ583" s="31"/>
      <c r="EK583" s="31"/>
      <c r="EL583" s="31"/>
      <c r="EM583" s="31"/>
      <c r="EN583" s="31"/>
      <c r="EO583" s="31"/>
      <c r="EP583" s="31"/>
      <c r="EQ583" s="31"/>
      <c r="ER583" s="31"/>
      <c r="ES583" s="31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31"/>
      <c r="IX583" s="31"/>
      <c r="IY583" s="31"/>
      <c r="IZ583" s="31"/>
      <c r="JA583" s="31"/>
      <c r="JB583" s="31"/>
      <c r="JC583" s="31"/>
      <c r="JD583" s="31"/>
      <c r="JE583" s="31"/>
    </row>
    <row r="584" spans="1:26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  <c r="DQ584" s="31"/>
      <c r="DR584" s="31"/>
      <c r="DS584" s="31"/>
      <c r="DT584" s="31"/>
      <c r="DU584" s="31"/>
      <c r="DV584" s="31"/>
      <c r="DW584" s="31"/>
      <c r="DX584" s="31"/>
      <c r="DY584" s="31"/>
      <c r="DZ584" s="31"/>
      <c r="EA584" s="31"/>
      <c r="EB584" s="31"/>
      <c r="EC584" s="31"/>
      <c r="ED584" s="31"/>
      <c r="EE584" s="31"/>
      <c r="EF584" s="31"/>
      <c r="EG584" s="31"/>
      <c r="EH584" s="31"/>
      <c r="EI584" s="31"/>
      <c r="EJ584" s="31"/>
      <c r="EK584" s="31"/>
      <c r="EL584" s="31"/>
      <c r="EM584" s="31"/>
      <c r="EN584" s="31"/>
      <c r="EO584" s="31"/>
      <c r="EP584" s="31"/>
      <c r="EQ584" s="31"/>
      <c r="ER584" s="31"/>
      <c r="ES584" s="31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31"/>
      <c r="IX584" s="31"/>
      <c r="IY584" s="31"/>
      <c r="IZ584" s="31"/>
      <c r="JA584" s="31"/>
      <c r="JB584" s="31"/>
      <c r="JC584" s="31"/>
      <c r="JD584" s="31"/>
      <c r="JE584" s="31"/>
    </row>
    <row r="585" spans="1:26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  <c r="DQ585" s="31"/>
      <c r="DR585" s="31"/>
      <c r="DS585" s="31"/>
      <c r="DT585" s="31"/>
      <c r="DU585" s="31"/>
      <c r="DV585" s="31"/>
      <c r="DW585" s="31"/>
      <c r="DX585" s="31"/>
      <c r="DY585" s="31"/>
      <c r="DZ585" s="31"/>
      <c r="EA585" s="31"/>
      <c r="EB585" s="31"/>
      <c r="EC585" s="31"/>
      <c r="ED585" s="31"/>
      <c r="EE585" s="31"/>
      <c r="EF585" s="31"/>
      <c r="EG585" s="31"/>
      <c r="EH585" s="31"/>
      <c r="EI585" s="31"/>
      <c r="EJ585" s="31"/>
      <c r="EK585" s="31"/>
      <c r="EL585" s="31"/>
      <c r="EM585" s="31"/>
      <c r="EN585" s="31"/>
      <c r="EO585" s="31"/>
      <c r="EP585" s="31"/>
      <c r="EQ585" s="31"/>
      <c r="ER585" s="31"/>
      <c r="ES585" s="31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31"/>
      <c r="IX585" s="31"/>
      <c r="IY585" s="31"/>
      <c r="IZ585" s="31"/>
      <c r="JA585" s="31"/>
      <c r="JB585" s="31"/>
      <c r="JC585" s="31"/>
      <c r="JD585" s="31"/>
      <c r="JE585" s="31"/>
    </row>
    <row r="586" spans="1:26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  <c r="DQ586" s="31"/>
      <c r="DR586" s="31"/>
      <c r="DS586" s="31"/>
      <c r="DT586" s="31"/>
      <c r="DU586" s="31"/>
      <c r="DV586" s="31"/>
      <c r="DW586" s="31"/>
      <c r="DX586" s="31"/>
      <c r="DY586" s="31"/>
      <c r="DZ586" s="31"/>
      <c r="EA586" s="31"/>
      <c r="EB586" s="31"/>
      <c r="EC586" s="31"/>
      <c r="ED586" s="31"/>
      <c r="EE586" s="31"/>
      <c r="EF586" s="31"/>
      <c r="EG586" s="31"/>
      <c r="EH586" s="31"/>
      <c r="EI586" s="31"/>
      <c r="EJ586" s="31"/>
      <c r="EK586" s="31"/>
      <c r="EL586" s="31"/>
      <c r="EM586" s="31"/>
      <c r="EN586" s="31"/>
      <c r="EO586" s="31"/>
      <c r="EP586" s="31"/>
      <c r="EQ586" s="31"/>
      <c r="ER586" s="31"/>
      <c r="ES586" s="31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31"/>
      <c r="IX586" s="31"/>
      <c r="IY586" s="31"/>
      <c r="IZ586" s="31"/>
      <c r="JA586" s="31"/>
      <c r="JB586" s="31"/>
      <c r="JC586" s="31"/>
      <c r="JD586" s="31"/>
      <c r="JE586" s="31"/>
    </row>
    <row r="587" spans="1:26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  <c r="DQ587" s="31"/>
      <c r="DR587" s="31"/>
      <c r="DS587" s="31"/>
      <c r="DT587" s="31"/>
      <c r="DU587" s="31"/>
      <c r="DV587" s="31"/>
      <c r="DW587" s="31"/>
      <c r="DX587" s="31"/>
      <c r="DY587" s="31"/>
      <c r="DZ587" s="31"/>
      <c r="EA587" s="31"/>
      <c r="EB587" s="31"/>
      <c r="EC587" s="31"/>
      <c r="ED587" s="31"/>
      <c r="EE587" s="31"/>
      <c r="EF587" s="31"/>
      <c r="EG587" s="31"/>
      <c r="EH587" s="31"/>
      <c r="EI587" s="31"/>
      <c r="EJ587" s="31"/>
      <c r="EK587" s="31"/>
      <c r="EL587" s="31"/>
      <c r="EM587" s="31"/>
      <c r="EN587" s="31"/>
      <c r="EO587" s="31"/>
      <c r="EP587" s="31"/>
      <c r="EQ587" s="31"/>
      <c r="ER587" s="31"/>
      <c r="ES587" s="31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31"/>
      <c r="IX587" s="31"/>
      <c r="IY587" s="31"/>
      <c r="IZ587" s="31"/>
      <c r="JA587" s="31"/>
      <c r="JB587" s="31"/>
      <c r="JC587" s="31"/>
      <c r="JD587" s="31"/>
      <c r="JE587" s="31"/>
    </row>
    <row r="588" spans="1:26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  <c r="DQ588" s="31"/>
      <c r="DR588" s="31"/>
      <c r="DS588" s="31"/>
      <c r="DT588" s="31"/>
      <c r="DU588" s="31"/>
      <c r="DV588" s="31"/>
      <c r="DW588" s="31"/>
      <c r="DX588" s="31"/>
      <c r="DY588" s="31"/>
      <c r="DZ588" s="31"/>
      <c r="EA588" s="31"/>
      <c r="EB588" s="31"/>
      <c r="EC588" s="31"/>
      <c r="ED588" s="31"/>
      <c r="EE588" s="31"/>
      <c r="EF588" s="31"/>
      <c r="EG588" s="31"/>
      <c r="EH588" s="31"/>
      <c r="EI588" s="31"/>
      <c r="EJ588" s="31"/>
      <c r="EK588" s="31"/>
      <c r="EL588" s="31"/>
      <c r="EM588" s="31"/>
      <c r="EN588" s="31"/>
      <c r="EO588" s="31"/>
      <c r="EP588" s="31"/>
      <c r="EQ588" s="31"/>
      <c r="ER588" s="31"/>
      <c r="ES588" s="31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31"/>
      <c r="IX588" s="31"/>
      <c r="IY588" s="31"/>
      <c r="IZ588" s="31"/>
      <c r="JA588" s="31"/>
      <c r="JB588" s="31"/>
      <c r="JC588" s="31"/>
      <c r="JD588" s="31"/>
      <c r="JE588" s="31"/>
    </row>
    <row r="589" spans="1:26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  <c r="DQ589" s="31"/>
      <c r="DR589" s="31"/>
      <c r="DS589" s="31"/>
      <c r="DT589" s="31"/>
      <c r="DU589" s="31"/>
      <c r="DV589" s="31"/>
      <c r="DW589" s="31"/>
      <c r="DX589" s="31"/>
      <c r="DY589" s="31"/>
      <c r="DZ589" s="31"/>
      <c r="EA589" s="31"/>
      <c r="EB589" s="31"/>
      <c r="EC589" s="31"/>
      <c r="ED589" s="31"/>
      <c r="EE589" s="31"/>
      <c r="EF589" s="31"/>
      <c r="EG589" s="31"/>
      <c r="EH589" s="31"/>
      <c r="EI589" s="31"/>
      <c r="EJ589" s="31"/>
      <c r="EK589" s="31"/>
      <c r="EL589" s="31"/>
      <c r="EM589" s="31"/>
      <c r="EN589" s="31"/>
      <c r="EO589" s="31"/>
      <c r="EP589" s="31"/>
      <c r="EQ589" s="31"/>
      <c r="ER589" s="31"/>
      <c r="ES589" s="31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31"/>
      <c r="IX589" s="31"/>
      <c r="IY589" s="31"/>
      <c r="IZ589" s="31"/>
      <c r="JA589" s="31"/>
      <c r="JB589" s="31"/>
      <c r="JC589" s="31"/>
      <c r="JD589" s="31"/>
      <c r="JE589" s="31"/>
    </row>
    <row r="590" spans="1:26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  <c r="DQ590" s="31"/>
      <c r="DR590" s="31"/>
      <c r="DS590" s="31"/>
      <c r="DT590" s="31"/>
      <c r="DU590" s="31"/>
      <c r="DV590" s="31"/>
      <c r="DW590" s="31"/>
      <c r="DX590" s="31"/>
      <c r="DY590" s="31"/>
      <c r="DZ590" s="31"/>
      <c r="EA590" s="31"/>
      <c r="EB590" s="31"/>
      <c r="EC590" s="31"/>
      <c r="ED590" s="31"/>
      <c r="EE590" s="31"/>
      <c r="EF590" s="31"/>
      <c r="EG590" s="31"/>
      <c r="EH590" s="31"/>
      <c r="EI590" s="31"/>
      <c r="EJ590" s="31"/>
      <c r="EK590" s="31"/>
      <c r="EL590" s="31"/>
      <c r="EM590" s="31"/>
      <c r="EN590" s="31"/>
      <c r="EO590" s="31"/>
      <c r="EP590" s="31"/>
      <c r="EQ590" s="31"/>
      <c r="ER590" s="31"/>
      <c r="ES590" s="31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31"/>
      <c r="IX590" s="31"/>
      <c r="IY590" s="31"/>
      <c r="IZ590" s="31"/>
      <c r="JA590" s="31"/>
      <c r="JB590" s="31"/>
      <c r="JC590" s="31"/>
      <c r="JD590" s="31"/>
      <c r="JE590" s="31"/>
    </row>
    <row r="591" spans="1:26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  <c r="DQ591" s="31"/>
      <c r="DR591" s="31"/>
      <c r="DS591" s="31"/>
      <c r="DT591" s="31"/>
      <c r="DU591" s="31"/>
      <c r="DV591" s="31"/>
      <c r="DW591" s="31"/>
      <c r="DX591" s="31"/>
      <c r="DY591" s="31"/>
      <c r="DZ591" s="31"/>
      <c r="EA591" s="31"/>
      <c r="EB591" s="31"/>
      <c r="EC591" s="31"/>
      <c r="ED591" s="31"/>
      <c r="EE591" s="31"/>
      <c r="EF591" s="31"/>
      <c r="EG591" s="31"/>
      <c r="EH591" s="31"/>
      <c r="EI591" s="31"/>
      <c r="EJ591" s="31"/>
      <c r="EK591" s="31"/>
      <c r="EL591" s="31"/>
      <c r="EM591" s="31"/>
      <c r="EN591" s="31"/>
      <c r="EO591" s="31"/>
      <c r="EP591" s="31"/>
      <c r="EQ591" s="31"/>
      <c r="ER591" s="31"/>
      <c r="ES591" s="31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31"/>
      <c r="IX591" s="31"/>
      <c r="IY591" s="31"/>
      <c r="IZ591" s="31"/>
      <c r="JA591" s="31"/>
      <c r="JB591" s="31"/>
      <c r="JC591" s="31"/>
      <c r="JD591" s="31"/>
      <c r="JE591" s="31"/>
    </row>
    <row r="592" spans="1:26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  <c r="DQ592" s="31"/>
      <c r="DR592" s="31"/>
      <c r="DS592" s="31"/>
      <c r="DT592" s="31"/>
      <c r="DU592" s="31"/>
      <c r="DV592" s="31"/>
      <c r="DW592" s="31"/>
      <c r="DX592" s="31"/>
      <c r="DY592" s="31"/>
      <c r="DZ592" s="31"/>
      <c r="EA592" s="31"/>
      <c r="EB592" s="31"/>
      <c r="EC592" s="31"/>
      <c r="ED592" s="31"/>
      <c r="EE592" s="31"/>
      <c r="EF592" s="31"/>
      <c r="EG592" s="31"/>
      <c r="EH592" s="31"/>
      <c r="EI592" s="31"/>
      <c r="EJ592" s="31"/>
      <c r="EK592" s="31"/>
      <c r="EL592" s="31"/>
      <c r="EM592" s="31"/>
      <c r="EN592" s="31"/>
      <c r="EO592" s="31"/>
      <c r="EP592" s="31"/>
      <c r="EQ592" s="31"/>
      <c r="ER592" s="31"/>
      <c r="ES592" s="31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31"/>
      <c r="IX592" s="31"/>
      <c r="IY592" s="31"/>
      <c r="IZ592" s="31"/>
      <c r="JA592" s="31"/>
      <c r="JB592" s="31"/>
      <c r="JC592" s="31"/>
      <c r="JD592" s="31"/>
      <c r="JE592" s="31"/>
    </row>
    <row r="593" spans="1:26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  <c r="BZ593" s="31"/>
      <c r="CA593" s="31"/>
      <c r="CB593" s="31"/>
      <c r="CC593" s="31"/>
      <c r="CD593" s="31"/>
      <c r="CE593" s="31"/>
      <c r="CF593" s="31"/>
      <c r="CG593" s="31"/>
      <c r="CH593" s="31"/>
      <c r="CI593" s="31"/>
      <c r="CJ593" s="31"/>
      <c r="CK593" s="31"/>
      <c r="CL593" s="31"/>
      <c r="CM593" s="31"/>
      <c r="CN593" s="31"/>
      <c r="CO593" s="31"/>
      <c r="CP593" s="31"/>
      <c r="CQ593" s="31"/>
      <c r="CR593" s="31"/>
      <c r="CS593" s="31"/>
      <c r="CT593" s="31"/>
      <c r="CU593" s="31"/>
      <c r="CV593" s="31"/>
      <c r="CW593" s="31"/>
      <c r="CX593" s="31"/>
      <c r="CY593" s="31"/>
      <c r="CZ593" s="31"/>
      <c r="DA593" s="31"/>
      <c r="DB593" s="31"/>
      <c r="DC593" s="31"/>
      <c r="DD593" s="31"/>
      <c r="DE593" s="31"/>
      <c r="DF593" s="31"/>
      <c r="DG593" s="31"/>
      <c r="DH593" s="31"/>
      <c r="DI593" s="31"/>
      <c r="DJ593" s="31"/>
      <c r="DK593" s="31"/>
      <c r="DL593" s="31"/>
      <c r="DM593" s="31"/>
      <c r="DN593" s="31"/>
      <c r="DO593" s="31"/>
      <c r="DP593" s="31"/>
      <c r="DQ593" s="31"/>
      <c r="DR593" s="31"/>
      <c r="DS593" s="31"/>
      <c r="DT593" s="31"/>
      <c r="DU593" s="31"/>
      <c r="DV593" s="31"/>
      <c r="DW593" s="31"/>
      <c r="DX593" s="31"/>
      <c r="DY593" s="31"/>
      <c r="DZ593" s="31"/>
      <c r="EA593" s="31"/>
      <c r="EB593" s="31"/>
      <c r="EC593" s="31"/>
      <c r="ED593" s="31"/>
      <c r="EE593" s="31"/>
      <c r="EF593" s="31"/>
      <c r="EG593" s="31"/>
      <c r="EH593" s="31"/>
      <c r="EI593" s="31"/>
      <c r="EJ593" s="31"/>
      <c r="EK593" s="31"/>
      <c r="EL593" s="31"/>
      <c r="EM593" s="31"/>
      <c r="EN593" s="31"/>
      <c r="EO593" s="31"/>
      <c r="EP593" s="31"/>
      <c r="EQ593" s="31"/>
      <c r="ER593" s="31"/>
      <c r="ES593" s="31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31"/>
      <c r="IX593" s="31"/>
      <c r="IY593" s="31"/>
      <c r="IZ593" s="31"/>
      <c r="JA593" s="31"/>
      <c r="JB593" s="31"/>
      <c r="JC593" s="31"/>
      <c r="JD593" s="31"/>
      <c r="JE593" s="31"/>
    </row>
    <row r="594" spans="1:26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  <c r="BZ594" s="31"/>
      <c r="CA594" s="31"/>
      <c r="CB594" s="31"/>
      <c r="CC594" s="31"/>
      <c r="CD594" s="31"/>
      <c r="CE594" s="31"/>
      <c r="CF594" s="31"/>
      <c r="CG594" s="31"/>
      <c r="CH594" s="31"/>
      <c r="CI594" s="31"/>
      <c r="CJ594" s="31"/>
      <c r="CK594" s="31"/>
      <c r="CL594" s="31"/>
      <c r="CM594" s="31"/>
      <c r="CN594" s="31"/>
      <c r="CO594" s="31"/>
      <c r="CP594" s="31"/>
      <c r="CQ594" s="31"/>
      <c r="CR594" s="31"/>
      <c r="CS594" s="31"/>
      <c r="CT594" s="31"/>
      <c r="CU594" s="31"/>
      <c r="CV594" s="31"/>
      <c r="CW594" s="31"/>
      <c r="CX594" s="31"/>
      <c r="CY594" s="31"/>
      <c r="CZ594" s="31"/>
      <c r="DA594" s="31"/>
      <c r="DB594" s="31"/>
      <c r="DC594" s="31"/>
      <c r="DD594" s="31"/>
      <c r="DE594" s="31"/>
      <c r="DF594" s="31"/>
      <c r="DG594" s="31"/>
      <c r="DH594" s="31"/>
      <c r="DI594" s="31"/>
      <c r="DJ594" s="31"/>
      <c r="DK594" s="31"/>
      <c r="DL594" s="31"/>
      <c r="DM594" s="31"/>
      <c r="DN594" s="31"/>
      <c r="DO594" s="31"/>
      <c r="DP594" s="31"/>
      <c r="DQ594" s="31"/>
      <c r="DR594" s="31"/>
      <c r="DS594" s="31"/>
      <c r="DT594" s="31"/>
      <c r="DU594" s="31"/>
      <c r="DV594" s="31"/>
      <c r="DW594" s="31"/>
      <c r="DX594" s="31"/>
      <c r="DY594" s="31"/>
      <c r="DZ594" s="31"/>
      <c r="EA594" s="31"/>
      <c r="EB594" s="31"/>
      <c r="EC594" s="31"/>
      <c r="ED594" s="31"/>
      <c r="EE594" s="31"/>
      <c r="EF594" s="31"/>
      <c r="EG594" s="31"/>
      <c r="EH594" s="31"/>
      <c r="EI594" s="31"/>
      <c r="EJ594" s="31"/>
      <c r="EK594" s="31"/>
      <c r="EL594" s="31"/>
      <c r="EM594" s="31"/>
      <c r="EN594" s="31"/>
      <c r="EO594" s="31"/>
      <c r="EP594" s="31"/>
      <c r="EQ594" s="31"/>
      <c r="ER594" s="31"/>
      <c r="ES594" s="31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31"/>
      <c r="IX594" s="31"/>
      <c r="IY594" s="31"/>
      <c r="IZ594" s="31"/>
      <c r="JA594" s="31"/>
      <c r="JB594" s="31"/>
      <c r="JC594" s="31"/>
      <c r="JD594" s="31"/>
      <c r="JE594" s="31"/>
    </row>
    <row r="595" spans="1:26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  <c r="BZ595" s="31"/>
      <c r="CA595" s="31"/>
      <c r="CB595" s="31"/>
      <c r="CC595" s="31"/>
      <c r="CD595" s="31"/>
      <c r="CE595" s="31"/>
      <c r="CF595" s="31"/>
      <c r="CG595" s="31"/>
      <c r="CH595" s="31"/>
      <c r="CI595" s="31"/>
      <c r="CJ595" s="31"/>
      <c r="CK595" s="31"/>
      <c r="CL595" s="31"/>
      <c r="CM595" s="31"/>
      <c r="CN595" s="31"/>
      <c r="CO595" s="31"/>
      <c r="CP595" s="31"/>
      <c r="CQ595" s="31"/>
      <c r="CR595" s="31"/>
      <c r="CS595" s="31"/>
      <c r="CT595" s="31"/>
      <c r="CU595" s="31"/>
      <c r="CV595" s="31"/>
      <c r="CW595" s="31"/>
      <c r="CX595" s="31"/>
      <c r="CY595" s="31"/>
      <c r="CZ595" s="31"/>
      <c r="DA595" s="31"/>
      <c r="DB595" s="31"/>
      <c r="DC595" s="31"/>
      <c r="DD595" s="31"/>
      <c r="DE595" s="31"/>
      <c r="DF595" s="31"/>
      <c r="DG595" s="31"/>
      <c r="DH595" s="31"/>
      <c r="DI595" s="31"/>
      <c r="DJ595" s="31"/>
      <c r="DK595" s="31"/>
      <c r="DL595" s="31"/>
      <c r="DM595" s="31"/>
      <c r="DN595" s="31"/>
      <c r="DO595" s="31"/>
      <c r="DP595" s="31"/>
      <c r="DQ595" s="31"/>
      <c r="DR595" s="31"/>
      <c r="DS595" s="31"/>
      <c r="DT595" s="31"/>
      <c r="DU595" s="31"/>
      <c r="DV595" s="31"/>
      <c r="DW595" s="31"/>
      <c r="DX595" s="31"/>
      <c r="DY595" s="31"/>
      <c r="DZ595" s="31"/>
      <c r="EA595" s="31"/>
      <c r="EB595" s="31"/>
      <c r="EC595" s="31"/>
      <c r="ED595" s="31"/>
      <c r="EE595" s="31"/>
      <c r="EF595" s="31"/>
      <c r="EG595" s="31"/>
      <c r="EH595" s="31"/>
      <c r="EI595" s="31"/>
      <c r="EJ595" s="31"/>
      <c r="EK595" s="31"/>
      <c r="EL595" s="31"/>
      <c r="EM595" s="31"/>
      <c r="EN595" s="31"/>
      <c r="EO595" s="31"/>
      <c r="EP595" s="31"/>
      <c r="EQ595" s="31"/>
      <c r="ER595" s="31"/>
      <c r="ES595" s="31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31"/>
      <c r="IX595" s="31"/>
      <c r="IY595" s="31"/>
      <c r="IZ595" s="31"/>
      <c r="JA595" s="31"/>
      <c r="JB595" s="31"/>
      <c r="JC595" s="31"/>
      <c r="JD595" s="31"/>
      <c r="JE595" s="31"/>
    </row>
    <row r="596" spans="1:26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  <c r="BZ596" s="31"/>
      <c r="CA596" s="31"/>
      <c r="CB596" s="31"/>
      <c r="CC596" s="31"/>
      <c r="CD596" s="31"/>
      <c r="CE596" s="31"/>
      <c r="CF596" s="31"/>
      <c r="CG596" s="31"/>
      <c r="CH596" s="31"/>
      <c r="CI596" s="31"/>
      <c r="CJ596" s="31"/>
      <c r="CK596" s="31"/>
      <c r="CL596" s="31"/>
      <c r="CM596" s="31"/>
      <c r="CN596" s="31"/>
      <c r="CO596" s="31"/>
      <c r="CP596" s="31"/>
      <c r="CQ596" s="31"/>
      <c r="CR596" s="31"/>
      <c r="CS596" s="31"/>
      <c r="CT596" s="31"/>
      <c r="CU596" s="31"/>
      <c r="CV596" s="31"/>
      <c r="CW596" s="31"/>
      <c r="CX596" s="31"/>
      <c r="CY596" s="31"/>
      <c r="CZ596" s="31"/>
      <c r="DA596" s="31"/>
      <c r="DB596" s="31"/>
      <c r="DC596" s="31"/>
      <c r="DD596" s="31"/>
      <c r="DE596" s="31"/>
      <c r="DF596" s="31"/>
      <c r="DG596" s="31"/>
      <c r="DH596" s="31"/>
      <c r="DI596" s="31"/>
      <c r="DJ596" s="31"/>
      <c r="DK596" s="31"/>
      <c r="DL596" s="31"/>
      <c r="DM596" s="31"/>
      <c r="DN596" s="31"/>
      <c r="DO596" s="31"/>
      <c r="DP596" s="31"/>
      <c r="DQ596" s="31"/>
      <c r="DR596" s="31"/>
      <c r="DS596" s="31"/>
      <c r="DT596" s="31"/>
      <c r="DU596" s="31"/>
      <c r="DV596" s="31"/>
      <c r="DW596" s="31"/>
      <c r="DX596" s="31"/>
      <c r="DY596" s="31"/>
      <c r="DZ596" s="31"/>
      <c r="EA596" s="31"/>
      <c r="EB596" s="31"/>
      <c r="EC596" s="31"/>
      <c r="ED596" s="31"/>
      <c r="EE596" s="31"/>
      <c r="EF596" s="31"/>
      <c r="EG596" s="31"/>
      <c r="EH596" s="31"/>
      <c r="EI596" s="31"/>
      <c r="EJ596" s="31"/>
      <c r="EK596" s="31"/>
      <c r="EL596" s="31"/>
      <c r="EM596" s="31"/>
      <c r="EN596" s="31"/>
      <c r="EO596" s="31"/>
      <c r="EP596" s="31"/>
      <c r="EQ596" s="31"/>
      <c r="ER596" s="31"/>
      <c r="ES596" s="31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31"/>
      <c r="IX596" s="31"/>
      <c r="IY596" s="31"/>
      <c r="IZ596" s="31"/>
      <c r="JA596" s="31"/>
      <c r="JB596" s="31"/>
      <c r="JC596" s="31"/>
      <c r="JD596" s="31"/>
      <c r="JE596" s="31"/>
    </row>
    <row r="597" spans="1:26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1"/>
      <c r="CX597" s="31"/>
      <c r="CY597" s="31"/>
      <c r="CZ597" s="31"/>
      <c r="DA597" s="31"/>
      <c r="DB597" s="31"/>
      <c r="DC597" s="31"/>
      <c r="DD597" s="31"/>
      <c r="DE597" s="31"/>
      <c r="DF597" s="31"/>
      <c r="DG597" s="31"/>
      <c r="DH597" s="31"/>
      <c r="DI597" s="31"/>
      <c r="DJ597" s="31"/>
      <c r="DK597" s="31"/>
      <c r="DL597" s="31"/>
      <c r="DM597" s="31"/>
      <c r="DN597" s="31"/>
      <c r="DO597" s="31"/>
      <c r="DP597" s="31"/>
      <c r="DQ597" s="31"/>
      <c r="DR597" s="31"/>
      <c r="DS597" s="31"/>
      <c r="DT597" s="31"/>
      <c r="DU597" s="31"/>
      <c r="DV597" s="31"/>
      <c r="DW597" s="31"/>
      <c r="DX597" s="31"/>
      <c r="DY597" s="31"/>
      <c r="DZ597" s="31"/>
      <c r="EA597" s="31"/>
      <c r="EB597" s="31"/>
      <c r="EC597" s="31"/>
      <c r="ED597" s="31"/>
      <c r="EE597" s="31"/>
      <c r="EF597" s="31"/>
      <c r="EG597" s="31"/>
      <c r="EH597" s="31"/>
      <c r="EI597" s="31"/>
      <c r="EJ597" s="31"/>
      <c r="EK597" s="31"/>
      <c r="EL597" s="31"/>
      <c r="EM597" s="31"/>
      <c r="EN597" s="31"/>
      <c r="EO597" s="31"/>
      <c r="EP597" s="31"/>
      <c r="EQ597" s="31"/>
      <c r="ER597" s="31"/>
      <c r="ES597" s="31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31"/>
      <c r="IX597" s="31"/>
      <c r="IY597" s="31"/>
      <c r="IZ597" s="31"/>
      <c r="JA597" s="31"/>
      <c r="JB597" s="31"/>
      <c r="JC597" s="31"/>
      <c r="JD597" s="31"/>
      <c r="JE597" s="31"/>
    </row>
    <row r="598" spans="1:26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  <c r="BZ598" s="31"/>
      <c r="CA598" s="31"/>
      <c r="CB598" s="31"/>
      <c r="CC598" s="31"/>
      <c r="CD598" s="31"/>
      <c r="CE598" s="31"/>
      <c r="CF598" s="31"/>
      <c r="CG598" s="31"/>
      <c r="CH598" s="31"/>
      <c r="CI598" s="31"/>
      <c r="CJ598" s="31"/>
      <c r="CK598" s="31"/>
      <c r="CL598" s="31"/>
      <c r="CM598" s="31"/>
      <c r="CN598" s="31"/>
      <c r="CO598" s="31"/>
      <c r="CP598" s="31"/>
      <c r="CQ598" s="31"/>
      <c r="CR598" s="31"/>
      <c r="CS598" s="31"/>
      <c r="CT598" s="31"/>
      <c r="CU598" s="31"/>
      <c r="CV598" s="31"/>
      <c r="CW598" s="31"/>
      <c r="CX598" s="31"/>
      <c r="CY598" s="31"/>
      <c r="CZ598" s="31"/>
      <c r="DA598" s="31"/>
      <c r="DB598" s="31"/>
      <c r="DC598" s="31"/>
      <c r="DD598" s="31"/>
      <c r="DE598" s="31"/>
      <c r="DF598" s="31"/>
      <c r="DG598" s="31"/>
      <c r="DH598" s="31"/>
      <c r="DI598" s="31"/>
      <c r="DJ598" s="31"/>
      <c r="DK598" s="31"/>
      <c r="DL598" s="31"/>
      <c r="DM598" s="31"/>
      <c r="DN598" s="31"/>
      <c r="DO598" s="31"/>
      <c r="DP598" s="31"/>
      <c r="DQ598" s="31"/>
      <c r="DR598" s="31"/>
      <c r="DS598" s="31"/>
      <c r="DT598" s="31"/>
      <c r="DU598" s="31"/>
      <c r="DV598" s="31"/>
      <c r="DW598" s="31"/>
      <c r="DX598" s="31"/>
      <c r="DY598" s="31"/>
      <c r="DZ598" s="31"/>
      <c r="EA598" s="31"/>
      <c r="EB598" s="31"/>
      <c r="EC598" s="31"/>
      <c r="ED598" s="31"/>
      <c r="EE598" s="31"/>
      <c r="EF598" s="31"/>
      <c r="EG598" s="31"/>
      <c r="EH598" s="31"/>
      <c r="EI598" s="31"/>
      <c r="EJ598" s="31"/>
      <c r="EK598" s="31"/>
      <c r="EL598" s="31"/>
      <c r="EM598" s="31"/>
      <c r="EN598" s="31"/>
      <c r="EO598" s="31"/>
      <c r="EP598" s="31"/>
      <c r="EQ598" s="31"/>
      <c r="ER598" s="31"/>
      <c r="ES598" s="31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31"/>
      <c r="IX598" s="31"/>
      <c r="IY598" s="31"/>
      <c r="IZ598" s="31"/>
      <c r="JA598" s="31"/>
      <c r="JB598" s="31"/>
      <c r="JC598" s="31"/>
      <c r="JD598" s="31"/>
      <c r="JE598" s="31"/>
    </row>
    <row r="599" spans="1:26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  <c r="BZ599" s="31"/>
      <c r="CA599" s="31"/>
      <c r="CB599" s="31"/>
      <c r="CC599" s="31"/>
      <c r="CD599" s="31"/>
      <c r="CE599" s="31"/>
      <c r="CF599" s="31"/>
      <c r="CG599" s="31"/>
      <c r="CH599" s="31"/>
      <c r="CI599" s="31"/>
      <c r="CJ599" s="31"/>
      <c r="CK599" s="31"/>
      <c r="CL599" s="31"/>
      <c r="CM599" s="31"/>
      <c r="CN599" s="31"/>
      <c r="CO599" s="31"/>
      <c r="CP599" s="31"/>
      <c r="CQ599" s="31"/>
      <c r="CR599" s="31"/>
      <c r="CS599" s="31"/>
      <c r="CT599" s="31"/>
      <c r="CU599" s="31"/>
      <c r="CV599" s="31"/>
      <c r="CW599" s="31"/>
      <c r="CX599" s="31"/>
      <c r="CY599" s="31"/>
      <c r="CZ599" s="31"/>
      <c r="DA599" s="31"/>
      <c r="DB599" s="31"/>
      <c r="DC599" s="31"/>
      <c r="DD599" s="31"/>
      <c r="DE599" s="31"/>
      <c r="DF599" s="31"/>
      <c r="DG599" s="31"/>
      <c r="DH599" s="31"/>
      <c r="DI599" s="31"/>
      <c r="DJ599" s="31"/>
      <c r="DK599" s="31"/>
      <c r="DL599" s="31"/>
      <c r="DM599" s="31"/>
      <c r="DN599" s="31"/>
      <c r="DO599" s="31"/>
      <c r="DP599" s="31"/>
      <c r="DQ599" s="31"/>
      <c r="DR599" s="31"/>
      <c r="DS599" s="31"/>
      <c r="DT599" s="31"/>
      <c r="DU599" s="31"/>
      <c r="DV599" s="31"/>
      <c r="DW599" s="31"/>
      <c r="DX599" s="31"/>
      <c r="DY599" s="31"/>
      <c r="DZ599" s="31"/>
      <c r="EA599" s="31"/>
      <c r="EB599" s="31"/>
      <c r="EC599" s="31"/>
      <c r="ED599" s="31"/>
      <c r="EE599" s="31"/>
      <c r="EF599" s="31"/>
      <c r="EG599" s="31"/>
      <c r="EH599" s="31"/>
      <c r="EI599" s="31"/>
      <c r="EJ599" s="31"/>
      <c r="EK599" s="31"/>
      <c r="EL599" s="31"/>
      <c r="EM599" s="31"/>
      <c r="EN599" s="31"/>
      <c r="EO599" s="31"/>
      <c r="EP599" s="31"/>
      <c r="EQ599" s="31"/>
      <c r="ER599" s="31"/>
      <c r="ES599" s="31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31"/>
      <c r="IX599" s="31"/>
      <c r="IY599" s="31"/>
      <c r="IZ599" s="31"/>
      <c r="JA599" s="31"/>
      <c r="JB599" s="31"/>
      <c r="JC599" s="31"/>
      <c r="JD599" s="31"/>
      <c r="JE599" s="31"/>
    </row>
    <row r="600" spans="1:26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  <c r="BZ600" s="31"/>
      <c r="CA600" s="31"/>
      <c r="CB600" s="31"/>
      <c r="CC600" s="31"/>
      <c r="CD600" s="31"/>
      <c r="CE600" s="31"/>
      <c r="CF600" s="31"/>
      <c r="CG600" s="31"/>
      <c r="CH600" s="31"/>
      <c r="CI600" s="31"/>
      <c r="CJ600" s="31"/>
      <c r="CK600" s="31"/>
      <c r="CL600" s="31"/>
      <c r="CM600" s="31"/>
      <c r="CN600" s="31"/>
      <c r="CO600" s="31"/>
      <c r="CP600" s="31"/>
      <c r="CQ600" s="31"/>
      <c r="CR600" s="31"/>
      <c r="CS600" s="31"/>
      <c r="CT600" s="31"/>
      <c r="CU600" s="31"/>
      <c r="CV600" s="31"/>
      <c r="CW600" s="31"/>
      <c r="CX600" s="31"/>
      <c r="CY600" s="31"/>
      <c r="CZ600" s="31"/>
      <c r="DA600" s="31"/>
      <c r="DB600" s="31"/>
      <c r="DC600" s="31"/>
      <c r="DD600" s="31"/>
      <c r="DE600" s="31"/>
      <c r="DF600" s="31"/>
      <c r="DG600" s="31"/>
      <c r="DH600" s="31"/>
      <c r="DI600" s="31"/>
      <c r="DJ600" s="31"/>
      <c r="DK600" s="31"/>
      <c r="DL600" s="31"/>
      <c r="DM600" s="31"/>
      <c r="DN600" s="31"/>
      <c r="DO600" s="31"/>
      <c r="DP600" s="31"/>
      <c r="DQ600" s="31"/>
      <c r="DR600" s="31"/>
      <c r="DS600" s="31"/>
      <c r="DT600" s="31"/>
      <c r="DU600" s="31"/>
      <c r="DV600" s="31"/>
      <c r="DW600" s="31"/>
      <c r="DX600" s="31"/>
      <c r="DY600" s="31"/>
      <c r="DZ600" s="31"/>
      <c r="EA600" s="31"/>
      <c r="EB600" s="31"/>
      <c r="EC600" s="31"/>
      <c r="ED600" s="31"/>
      <c r="EE600" s="31"/>
      <c r="EF600" s="31"/>
      <c r="EG600" s="31"/>
      <c r="EH600" s="31"/>
      <c r="EI600" s="31"/>
      <c r="EJ600" s="31"/>
      <c r="EK600" s="31"/>
      <c r="EL600" s="31"/>
      <c r="EM600" s="31"/>
      <c r="EN600" s="31"/>
      <c r="EO600" s="31"/>
      <c r="EP600" s="31"/>
      <c r="EQ600" s="31"/>
      <c r="ER600" s="31"/>
      <c r="ES600" s="31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31"/>
      <c r="IX600" s="31"/>
      <c r="IY600" s="31"/>
      <c r="IZ600" s="31"/>
      <c r="JA600" s="31"/>
      <c r="JB600" s="31"/>
      <c r="JC600" s="31"/>
      <c r="JD600" s="31"/>
      <c r="JE600" s="31"/>
    </row>
    <row r="601" spans="1:26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  <c r="BZ601" s="31"/>
      <c r="CA601" s="31"/>
      <c r="CB601" s="31"/>
      <c r="CC601" s="31"/>
      <c r="CD601" s="31"/>
      <c r="CE601" s="31"/>
      <c r="CF601" s="31"/>
      <c r="CG601" s="31"/>
      <c r="CH601" s="31"/>
      <c r="CI601" s="31"/>
      <c r="CJ601" s="31"/>
      <c r="CK601" s="31"/>
      <c r="CL601" s="31"/>
      <c r="CM601" s="31"/>
      <c r="CN601" s="31"/>
      <c r="CO601" s="31"/>
      <c r="CP601" s="31"/>
      <c r="CQ601" s="31"/>
      <c r="CR601" s="31"/>
      <c r="CS601" s="31"/>
      <c r="CT601" s="31"/>
      <c r="CU601" s="31"/>
      <c r="CV601" s="31"/>
      <c r="CW601" s="31"/>
      <c r="CX601" s="31"/>
      <c r="CY601" s="31"/>
      <c r="CZ601" s="31"/>
      <c r="DA601" s="31"/>
      <c r="DB601" s="31"/>
      <c r="DC601" s="31"/>
      <c r="DD601" s="31"/>
      <c r="DE601" s="31"/>
      <c r="DF601" s="31"/>
      <c r="DG601" s="31"/>
      <c r="DH601" s="31"/>
      <c r="DI601" s="31"/>
      <c r="DJ601" s="31"/>
      <c r="DK601" s="31"/>
      <c r="DL601" s="31"/>
      <c r="DM601" s="31"/>
      <c r="DN601" s="31"/>
      <c r="DO601" s="31"/>
      <c r="DP601" s="31"/>
      <c r="DQ601" s="31"/>
      <c r="DR601" s="31"/>
      <c r="DS601" s="31"/>
      <c r="DT601" s="31"/>
      <c r="DU601" s="31"/>
      <c r="DV601" s="31"/>
      <c r="DW601" s="31"/>
      <c r="DX601" s="31"/>
      <c r="DY601" s="31"/>
      <c r="DZ601" s="31"/>
      <c r="EA601" s="31"/>
      <c r="EB601" s="31"/>
      <c r="EC601" s="31"/>
      <c r="ED601" s="31"/>
      <c r="EE601" s="31"/>
      <c r="EF601" s="31"/>
      <c r="EG601" s="31"/>
      <c r="EH601" s="31"/>
      <c r="EI601" s="31"/>
      <c r="EJ601" s="31"/>
      <c r="EK601" s="31"/>
      <c r="EL601" s="31"/>
      <c r="EM601" s="31"/>
      <c r="EN601" s="31"/>
      <c r="EO601" s="31"/>
      <c r="EP601" s="31"/>
      <c r="EQ601" s="31"/>
      <c r="ER601" s="31"/>
      <c r="ES601" s="31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31"/>
      <c r="IX601" s="31"/>
      <c r="IY601" s="31"/>
      <c r="IZ601" s="31"/>
      <c r="JA601" s="31"/>
      <c r="JB601" s="31"/>
      <c r="JC601" s="31"/>
      <c r="JD601" s="31"/>
      <c r="JE601" s="31"/>
    </row>
    <row r="602" spans="1:26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  <c r="BZ602" s="31"/>
      <c r="CA602" s="31"/>
      <c r="CB602" s="31"/>
      <c r="CC602" s="31"/>
      <c r="CD602" s="31"/>
      <c r="CE602" s="31"/>
      <c r="CF602" s="31"/>
      <c r="CG602" s="31"/>
      <c r="CH602" s="31"/>
      <c r="CI602" s="31"/>
      <c r="CJ602" s="31"/>
      <c r="CK602" s="31"/>
      <c r="CL602" s="31"/>
      <c r="CM602" s="31"/>
      <c r="CN602" s="31"/>
      <c r="CO602" s="31"/>
      <c r="CP602" s="31"/>
      <c r="CQ602" s="31"/>
      <c r="CR602" s="31"/>
      <c r="CS602" s="31"/>
      <c r="CT602" s="31"/>
      <c r="CU602" s="31"/>
      <c r="CV602" s="31"/>
      <c r="CW602" s="31"/>
      <c r="CX602" s="31"/>
      <c r="CY602" s="31"/>
      <c r="CZ602" s="31"/>
      <c r="DA602" s="31"/>
      <c r="DB602" s="31"/>
      <c r="DC602" s="31"/>
      <c r="DD602" s="31"/>
      <c r="DE602" s="31"/>
      <c r="DF602" s="31"/>
      <c r="DG602" s="31"/>
      <c r="DH602" s="31"/>
      <c r="DI602" s="31"/>
      <c r="DJ602" s="31"/>
      <c r="DK602" s="31"/>
      <c r="DL602" s="31"/>
      <c r="DM602" s="31"/>
      <c r="DN602" s="31"/>
      <c r="DO602" s="31"/>
      <c r="DP602" s="31"/>
      <c r="DQ602" s="31"/>
      <c r="DR602" s="31"/>
      <c r="DS602" s="31"/>
      <c r="DT602" s="31"/>
      <c r="DU602" s="31"/>
      <c r="DV602" s="31"/>
      <c r="DW602" s="31"/>
      <c r="DX602" s="31"/>
      <c r="DY602" s="31"/>
      <c r="DZ602" s="31"/>
      <c r="EA602" s="31"/>
      <c r="EB602" s="31"/>
      <c r="EC602" s="31"/>
      <c r="ED602" s="31"/>
      <c r="EE602" s="31"/>
      <c r="EF602" s="31"/>
      <c r="EG602" s="31"/>
      <c r="EH602" s="31"/>
      <c r="EI602" s="31"/>
      <c r="EJ602" s="31"/>
      <c r="EK602" s="31"/>
      <c r="EL602" s="31"/>
      <c r="EM602" s="31"/>
      <c r="EN602" s="31"/>
      <c r="EO602" s="31"/>
      <c r="EP602" s="31"/>
      <c r="EQ602" s="31"/>
      <c r="ER602" s="31"/>
      <c r="ES602" s="31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31"/>
      <c r="IX602" s="31"/>
      <c r="IY602" s="31"/>
      <c r="IZ602" s="31"/>
      <c r="JA602" s="31"/>
      <c r="JB602" s="31"/>
      <c r="JC602" s="31"/>
      <c r="JD602" s="31"/>
      <c r="JE602" s="31"/>
    </row>
    <row r="603" spans="1:26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  <c r="BZ603" s="31"/>
      <c r="CA603" s="31"/>
      <c r="CB603" s="31"/>
      <c r="CC603" s="31"/>
      <c r="CD603" s="31"/>
      <c r="CE603" s="31"/>
      <c r="CF603" s="31"/>
      <c r="CG603" s="31"/>
      <c r="CH603" s="31"/>
      <c r="CI603" s="31"/>
      <c r="CJ603" s="31"/>
      <c r="CK603" s="31"/>
      <c r="CL603" s="31"/>
      <c r="CM603" s="31"/>
      <c r="CN603" s="31"/>
      <c r="CO603" s="31"/>
      <c r="CP603" s="31"/>
      <c r="CQ603" s="31"/>
      <c r="CR603" s="31"/>
      <c r="CS603" s="31"/>
      <c r="CT603" s="31"/>
      <c r="CU603" s="31"/>
      <c r="CV603" s="31"/>
      <c r="CW603" s="31"/>
      <c r="CX603" s="31"/>
      <c r="CY603" s="31"/>
      <c r="CZ603" s="31"/>
      <c r="DA603" s="31"/>
      <c r="DB603" s="31"/>
      <c r="DC603" s="31"/>
      <c r="DD603" s="31"/>
      <c r="DE603" s="31"/>
      <c r="DF603" s="31"/>
      <c r="DG603" s="31"/>
      <c r="DH603" s="31"/>
      <c r="DI603" s="31"/>
      <c r="DJ603" s="31"/>
      <c r="DK603" s="31"/>
      <c r="DL603" s="31"/>
      <c r="DM603" s="31"/>
      <c r="DN603" s="31"/>
      <c r="DO603" s="31"/>
      <c r="DP603" s="31"/>
      <c r="DQ603" s="31"/>
      <c r="DR603" s="31"/>
      <c r="DS603" s="31"/>
      <c r="DT603" s="31"/>
      <c r="DU603" s="31"/>
      <c r="DV603" s="31"/>
      <c r="DW603" s="31"/>
      <c r="DX603" s="31"/>
      <c r="DY603" s="31"/>
      <c r="DZ603" s="31"/>
      <c r="EA603" s="31"/>
      <c r="EB603" s="31"/>
      <c r="EC603" s="31"/>
      <c r="ED603" s="31"/>
      <c r="EE603" s="31"/>
      <c r="EF603" s="31"/>
      <c r="EG603" s="31"/>
      <c r="EH603" s="31"/>
      <c r="EI603" s="31"/>
      <c r="EJ603" s="31"/>
      <c r="EK603" s="31"/>
      <c r="EL603" s="31"/>
      <c r="EM603" s="31"/>
      <c r="EN603" s="31"/>
      <c r="EO603" s="31"/>
      <c r="EP603" s="31"/>
      <c r="EQ603" s="31"/>
      <c r="ER603" s="31"/>
      <c r="ES603" s="31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31"/>
      <c r="IX603" s="31"/>
      <c r="IY603" s="31"/>
      <c r="IZ603" s="31"/>
      <c r="JA603" s="31"/>
      <c r="JB603" s="31"/>
      <c r="JC603" s="31"/>
      <c r="JD603" s="31"/>
      <c r="JE603" s="31"/>
    </row>
    <row r="604" spans="1:26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  <c r="BZ604" s="31"/>
      <c r="CA604" s="31"/>
      <c r="CB604" s="31"/>
      <c r="CC604" s="31"/>
      <c r="CD604" s="31"/>
      <c r="CE604" s="31"/>
      <c r="CF604" s="31"/>
      <c r="CG604" s="31"/>
      <c r="CH604" s="31"/>
      <c r="CI604" s="31"/>
      <c r="CJ604" s="31"/>
      <c r="CK604" s="31"/>
      <c r="CL604" s="31"/>
      <c r="CM604" s="31"/>
      <c r="CN604" s="31"/>
      <c r="CO604" s="31"/>
      <c r="CP604" s="31"/>
      <c r="CQ604" s="31"/>
      <c r="CR604" s="31"/>
      <c r="CS604" s="31"/>
      <c r="CT604" s="31"/>
      <c r="CU604" s="31"/>
      <c r="CV604" s="31"/>
      <c r="CW604" s="31"/>
      <c r="CX604" s="31"/>
      <c r="CY604" s="31"/>
      <c r="CZ604" s="31"/>
      <c r="DA604" s="31"/>
      <c r="DB604" s="31"/>
      <c r="DC604" s="31"/>
      <c r="DD604" s="31"/>
      <c r="DE604" s="31"/>
      <c r="DF604" s="31"/>
      <c r="DG604" s="31"/>
      <c r="DH604" s="31"/>
      <c r="DI604" s="31"/>
      <c r="DJ604" s="31"/>
      <c r="DK604" s="31"/>
      <c r="DL604" s="31"/>
      <c r="DM604" s="31"/>
      <c r="DN604" s="31"/>
      <c r="DO604" s="31"/>
      <c r="DP604" s="31"/>
      <c r="DQ604" s="31"/>
      <c r="DR604" s="31"/>
      <c r="DS604" s="31"/>
      <c r="DT604" s="31"/>
      <c r="DU604" s="31"/>
      <c r="DV604" s="31"/>
      <c r="DW604" s="31"/>
      <c r="DX604" s="31"/>
      <c r="DY604" s="31"/>
      <c r="DZ604" s="31"/>
      <c r="EA604" s="31"/>
      <c r="EB604" s="31"/>
      <c r="EC604" s="31"/>
      <c r="ED604" s="31"/>
      <c r="EE604" s="31"/>
      <c r="EF604" s="31"/>
      <c r="EG604" s="31"/>
      <c r="EH604" s="31"/>
      <c r="EI604" s="31"/>
      <c r="EJ604" s="31"/>
      <c r="EK604" s="31"/>
      <c r="EL604" s="31"/>
      <c r="EM604" s="31"/>
      <c r="EN604" s="31"/>
      <c r="EO604" s="31"/>
      <c r="EP604" s="31"/>
      <c r="EQ604" s="31"/>
      <c r="ER604" s="31"/>
      <c r="ES604" s="31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31"/>
      <c r="IX604" s="31"/>
      <c r="IY604" s="31"/>
      <c r="IZ604" s="31"/>
      <c r="JA604" s="31"/>
      <c r="JB604" s="31"/>
      <c r="JC604" s="31"/>
      <c r="JD604" s="31"/>
      <c r="JE604" s="31"/>
    </row>
    <row r="605" spans="1:26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  <c r="BZ605" s="31"/>
      <c r="CA605" s="31"/>
      <c r="CB605" s="31"/>
      <c r="CC605" s="31"/>
      <c r="CD605" s="31"/>
      <c r="CE605" s="31"/>
      <c r="CF605" s="31"/>
      <c r="CG605" s="31"/>
      <c r="CH605" s="31"/>
      <c r="CI605" s="31"/>
      <c r="CJ605" s="31"/>
      <c r="CK605" s="31"/>
      <c r="CL605" s="31"/>
      <c r="CM605" s="31"/>
      <c r="CN605" s="31"/>
      <c r="CO605" s="31"/>
      <c r="CP605" s="31"/>
      <c r="CQ605" s="31"/>
      <c r="CR605" s="31"/>
      <c r="CS605" s="31"/>
      <c r="CT605" s="31"/>
      <c r="CU605" s="31"/>
      <c r="CV605" s="31"/>
      <c r="CW605" s="31"/>
      <c r="CX605" s="31"/>
      <c r="CY605" s="31"/>
      <c r="CZ605" s="31"/>
      <c r="DA605" s="31"/>
      <c r="DB605" s="31"/>
      <c r="DC605" s="31"/>
      <c r="DD605" s="31"/>
      <c r="DE605" s="31"/>
      <c r="DF605" s="31"/>
      <c r="DG605" s="31"/>
      <c r="DH605" s="31"/>
      <c r="DI605" s="31"/>
      <c r="DJ605" s="31"/>
      <c r="DK605" s="31"/>
      <c r="DL605" s="31"/>
      <c r="DM605" s="31"/>
      <c r="DN605" s="31"/>
      <c r="DO605" s="31"/>
      <c r="DP605" s="31"/>
      <c r="DQ605" s="31"/>
      <c r="DR605" s="31"/>
      <c r="DS605" s="31"/>
      <c r="DT605" s="31"/>
      <c r="DU605" s="31"/>
      <c r="DV605" s="31"/>
      <c r="DW605" s="31"/>
      <c r="DX605" s="31"/>
      <c r="DY605" s="31"/>
      <c r="DZ605" s="31"/>
      <c r="EA605" s="31"/>
      <c r="EB605" s="31"/>
      <c r="EC605" s="31"/>
      <c r="ED605" s="31"/>
      <c r="EE605" s="31"/>
      <c r="EF605" s="31"/>
      <c r="EG605" s="31"/>
      <c r="EH605" s="31"/>
      <c r="EI605" s="31"/>
      <c r="EJ605" s="31"/>
      <c r="EK605" s="31"/>
      <c r="EL605" s="31"/>
      <c r="EM605" s="31"/>
      <c r="EN605" s="31"/>
      <c r="EO605" s="31"/>
      <c r="EP605" s="31"/>
      <c r="EQ605" s="31"/>
      <c r="ER605" s="31"/>
      <c r="ES605" s="31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31"/>
      <c r="IX605" s="31"/>
      <c r="IY605" s="31"/>
      <c r="IZ605" s="31"/>
      <c r="JA605" s="31"/>
      <c r="JB605" s="31"/>
      <c r="JC605" s="31"/>
      <c r="JD605" s="31"/>
      <c r="JE605" s="31"/>
    </row>
    <row r="606" spans="1:26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  <c r="BZ606" s="31"/>
      <c r="CA606" s="31"/>
      <c r="CB606" s="31"/>
      <c r="CC606" s="31"/>
      <c r="CD606" s="31"/>
      <c r="CE606" s="31"/>
      <c r="CF606" s="31"/>
      <c r="CG606" s="31"/>
      <c r="CH606" s="31"/>
      <c r="CI606" s="31"/>
      <c r="CJ606" s="31"/>
      <c r="CK606" s="31"/>
      <c r="CL606" s="31"/>
      <c r="CM606" s="31"/>
      <c r="CN606" s="31"/>
      <c r="CO606" s="31"/>
      <c r="CP606" s="31"/>
      <c r="CQ606" s="31"/>
      <c r="CR606" s="31"/>
      <c r="CS606" s="31"/>
      <c r="CT606" s="31"/>
      <c r="CU606" s="31"/>
      <c r="CV606" s="31"/>
      <c r="CW606" s="31"/>
      <c r="CX606" s="31"/>
      <c r="CY606" s="31"/>
      <c r="CZ606" s="31"/>
      <c r="DA606" s="31"/>
      <c r="DB606" s="31"/>
      <c r="DC606" s="31"/>
      <c r="DD606" s="31"/>
      <c r="DE606" s="31"/>
      <c r="DF606" s="31"/>
      <c r="DG606" s="31"/>
      <c r="DH606" s="31"/>
      <c r="DI606" s="31"/>
      <c r="DJ606" s="31"/>
      <c r="DK606" s="31"/>
      <c r="DL606" s="31"/>
      <c r="DM606" s="31"/>
      <c r="DN606" s="31"/>
      <c r="DO606" s="31"/>
      <c r="DP606" s="31"/>
      <c r="DQ606" s="31"/>
      <c r="DR606" s="31"/>
      <c r="DS606" s="31"/>
      <c r="DT606" s="31"/>
      <c r="DU606" s="31"/>
      <c r="DV606" s="31"/>
      <c r="DW606" s="31"/>
      <c r="DX606" s="31"/>
      <c r="DY606" s="31"/>
      <c r="DZ606" s="31"/>
      <c r="EA606" s="31"/>
      <c r="EB606" s="31"/>
      <c r="EC606" s="31"/>
      <c r="ED606" s="31"/>
      <c r="EE606" s="31"/>
      <c r="EF606" s="31"/>
      <c r="EG606" s="31"/>
      <c r="EH606" s="31"/>
      <c r="EI606" s="31"/>
      <c r="EJ606" s="31"/>
      <c r="EK606" s="31"/>
      <c r="EL606" s="31"/>
      <c r="EM606" s="31"/>
      <c r="EN606" s="31"/>
      <c r="EO606" s="31"/>
      <c r="EP606" s="31"/>
      <c r="EQ606" s="31"/>
      <c r="ER606" s="31"/>
      <c r="ES606" s="31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31"/>
      <c r="IX606" s="31"/>
      <c r="IY606" s="31"/>
      <c r="IZ606" s="31"/>
      <c r="JA606" s="31"/>
      <c r="JB606" s="31"/>
      <c r="JC606" s="31"/>
      <c r="JD606" s="31"/>
      <c r="JE606" s="31"/>
    </row>
    <row r="607" spans="1:26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  <c r="BZ607" s="31"/>
      <c r="CA607" s="31"/>
      <c r="CB607" s="31"/>
      <c r="CC607" s="31"/>
      <c r="CD607" s="31"/>
      <c r="CE607" s="31"/>
      <c r="CF607" s="31"/>
      <c r="CG607" s="31"/>
      <c r="CH607" s="31"/>
      <c r="CI607" s="31"/>
      <c r="CJ607" s="31"/>
      <c r="CK607" s="31"/>
      <c r="CL607" s="31"/>
      <c r="CM607" s="31"/>
      <c r="CN607" s="31"/>
      <c r="CO607" s="31"/>
      <c r="CP607" s="31"/>
      <c r="CQ607" s="31"/>
      <c r="CR607" s="31"/>
      <c r="CS607" s="31"/>
      <c r="CT607" s="31"/>
      <c r="CU607" s="31"/>
      <c r="CV607" s="31"/>
      <c r="CW607" s="31"/>
      <c r="CX607" s="31"/>
      <c r="CY607" s="31"/>
      <c r="CZ607" s="31"/>
      <c r="DA607" s="31"/>
      <c r="DB607" s="31"/>
      <c r="DC607" s="31"/>
      <c r="DD607" s="31"/>
      <c r="DE607" s="31"/>
      <c r="DF607" s="31"/>
      <c r="DG607" s="31"/>
      <c r="DH607" s="31"/>
      <c r="DI607" s="31"/>
      <c r="DJ607" s="31"/>
      <c r="DK607" s="31"/>
      <c r="DL607" s="31"/>
      <c r="DM607" s="31"/>
      <c r="DN607" s="31"/>
      <c r="DO607" s="31"/>
      <c r="DP607" s="31"/>
      <c r="DQ607" s="31"/>
      <c r="DR607" s="31"/>
      <c r="DS607" s="31"/>
      <c r="DT607" s="31"/>
      <c r="DU607" s="31"/>
      <c r="DV607" s="31"/>
      <c r="DW607" s="31"/>
      <c r="DX607" s="31"/>
      <c r="DY607" s="31"/>
      <c r="DZ607" s="31"/>
      <c r="EA607" s="31"/>
      <c r="EB607" s="31"/>
      <c r="EC607" s="31"/>
      <c r="ED607" s="31"/>
      <c r="EE607" s="31"/>
      <c r="EF607" s="31"/>
      <c r="EG607" s="31"/>
      <c r="EH607" s="31"/>
      <c r="EI607" s="31"/>
      <c r="EJ607" s="31"/>
      <c r="EK607" s="31"/>
      <c r="EL607" s="31"/>
      <c r="EM607" s="31"/>
      <c r="EN607" s="31"/>
      <c r="EO607" s="31"/>
      <c r="EP607" s="31"/>
      <c r="EQ607" s="31"/>
      <c r="ER607" s="31"/>
      <c r="ES607" s="31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31"/>
      <c r="IX607" s="31"/>
      <c r="IY607" s="31"/>
      <c r="IZ607" s="31"/>
      <c r="JA607" s="31"/>
      <c r="JB607" s="31"/>
      <c r="JC607" s="31"/>
      <c r="JD607" s="31"/>
      <c r="JE607" s="31"/>
    </row>
    <row r="608" spans="1:26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  <c r="BZ608" s="31"/>
      <c r="CA608" s="31"/>
      <c r="CB608" s="31"/>
      <c r="CC608" s="31"/>
      <c r="CD608" s="31"/>
      <c r="CE608" s="31"/>
      <c r="CF608" s="31"/>
      <c r="CG608" s="31"/>
      <c r="CH608" s="31"/>
      <c r="CI608" s="31"/>
      <c r="CJ608" s="31"/>
      <c r="CK608" s="31"/>
      <c r="CL608" s="31"/>
      <c r="CM608" s="31"/>
      <c r="CN608" s="31"/>
      <c r="CO608" s="31"/>
      <c r="CP608" s="31"/>
      <c r="CQ608" s="31"/>
      <c r="CR608" s="31"/>
      <c r="CS608" s="31"/>
      <c r="CT608" s="31"/>
      <c r="CU608" s="31"/>
      <c r="CV608" s="31"/>
      <c r="CW608" s="31"/>
      <c r="CX608" s="31"/>
      <c r="CY608" s="31"/>
      <c r="CZ608" s="31"/>
      <c r="DA608" s="31"/>
      <c r="DB608" s="31"/>
      <c r="DC608" s="31"/>
      <c r="DD608" s="31"/>
      <c r="DE608" s="31"/>
      <c r="DF608" s="31"/>
      <c r="DG608" s="31"/>
      <c r="DH608" s="31"/>
      <c r="DI608" s="31"/>
      <c r="DJ608" s="31"/>
      <c r="DK608" s="31"/>
      <c r="DL608" s="31"/>
      <c r="DM608" s="31"/>
      <c r="DN608" s="31"/>
      <c r="DO608" s="31"/>
      <c r="DP608" s="31"/>
      <c r="DQ608" s="31"/>
      <c r="DR608" s="31"/>
      <c r="DS608" s="31"/>
      <c r="DT608" s="31"/>
      <c r="DU608" s="31"/>
      <c r="DV608" s="31"/>
      <c r="DW608" s="31"/>
      <c r="DX608" s="31"/>
      <c r="DY608" s="31"/>
      <c r="DZ608" s="31"/>
      <c r="EA608" s="31"/>
      <c r="EB608" s="31"/>
      <c r="EC608" s="31"/>
      <c r="ED608" s="31"/>
      <c r="EE608" s="31"/>
      <c r="EF608" s="31"/>
      <c r="EG608" s="31"/>
      <c r="EH608" s="31"/>
      <c r="EI608" s="31"/>
      <c r="EJ608" s="31"/>
      <c r="EK608" s="31"/>
      <c r="EL608" s="31"/>
      <c r="EM608" s="31"/>
      <c r="EN608" s="31"/>
      <c r="EO608" s="31"/>
      <c r="EP608" s="31"/>
      <c r="EQ608" s="31"/>
      <c r="ER608" s="31"/>
      <c r="ES608" s="31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31"/>
      <c r="IX608" s="31"/>
      <c r="IY608" s="31"/>
      <c r="IZ608" s="31"/>
      <c r="JA608" s="31"/>
      <c r="JB608" s="31"/>
      <c r="JC608" s="31"/>
      <c r="JD608" s="31"/>
      <c r="JE608" s="31"/>
    </row>
    <row r="609" spans="1:26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  <c r="BZ609" s="31"/>
      <c r="CA609" s="31"/>
      <c r="CB609" s="31"/>
      <c r="CC609" s="31"/>
      <c r="CD609" s="31"/>
      <c r="CE609" s="31"/>
      <c r="CF609" s="31"/>
      <c r="CG609" s="31"/>
      <c r="CH609" s="31"/>
      <c r="CI609" s="31"/>
      <c r="CJ609" s="31"/>
      <c r="CK609" s="31"/>
      <c r="CL609" s="31"/>
      <c r="CM609" s="31"/>
      <c r="CN609" s="31"/>
      <c r="CO609" s="31"/>
      <c r="CP609" s="31"/>
      <c r="CQ609" s="31"/>
      <c r="CR609" s="31"/>
      <c r="CS609" s="31"/>
      <c r="CT609" s="31"/>
      <c r="CU609" s="31"/>
      <c r="CV609" s="31"/>
      <c r="CW609" s="31"/>
      <c r="CX609" s="31"/>
      <c r="CY609" s="31"/>
      <c r="CZ609" s="31"/>
      <c r="DA609" s="31"/>
      <c r="DB609" s="31"/>
      <c r="DC609" s="31"/>
      <c r="DD609" s="31"/>
      <c r="DE609" s="31"/>
      <c r="DF609" s="31"/>
      <c r="DG609" s="31"/>
      <c r="DH609" s="31"/>
      <c r="DI609" s="31"/>
      <c r="DJ609" s="31"/>
      <c r="DK609" s="31"/>
      <c r="DL609" s="31"/>
      <c r="DM609" s="31"/>
      <c r="DN609" s="31"/>
      <c r="DO609" s="31"/>
      <c r="DP609" s="31"/>
      <c r="DQ609" s="31"/>
      <c r="DR609" s="31"/>
      <c r="DS609" s="31"/>
      <c r="DT609" s="31"/>
      <c r="DU609" s="31"/>
      <c r="DV609" s="31"/>
      <c r="DW609" s="31"/>
      <c r="DX609" s="31"/>
      <c r="DY609" s="31"/>
      <c r="DZ609" s="31"/>
      <c r="EA609" s="31"/>
      <c r="EB609" s="31"/>
      <c r="EC609" s="31"/>
      <c r="ED609" s="31"/>
      <c r="EE609" s="31"/>
      <c r="EF609" s="31"/>
      <c r="EG609" s="31"/>
      <c r="EH609" s="31"/>
      <c r="EI609" s="31"/>
      <c r="EJ609" s="31"/>
      <c r="EK609" s="31"/>
      <c r="EL609" s="31"/>
      <c r="EM609" s="31"/>
      <c r="EN609" s="31"/>
      <c r="EO609" s="31"/>
      <c r="EP609" s="31"/>
      <c r="EQ609" s="31"/>
      <c r="ER609" s="31"/>
      <c r="ES609" s="31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31"/>
      <c r="IX609" s="31"/>
      <c r="IY609" s="31"/>
      <c r="IZ609" s="31"/>
      <c r="JA609" s="31"/>
      <c r="JB609" s="31"/>
      <c r="JC609" s="31"/>
      <c r="JD609" s="31"/>
      <c r="JE609" s="31"/>
    </row>
    <row r="610" spans="1:26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  <c r="BZ610" s="31"/>
      <c r="CA610" s="31"/>
      <c r="CB610" s="31"/>
      <c r="CC610" s="31"/>
      <c r="CD610" s="31"/>
      <c r="CE610" s="31"/>
      <c r="CF610" s="31"/>
      <c r="CG610" s="31"/>
      <c r="CH610" s="31"/>
      <c r="CI610" s="31"/>
      <c r="CJ610" s="31"/>
      <c r="CK610" s="31"/>
      <c r="CL610" s="31"/>
      <c r="CM610" s="31"/>
      <c r="CN610" s="31"/>
      <c r="CO610" s="31"/>
      <c r="CP610" s="31"/>
      <c r="CQ610" s="31"/>
      <c r="CR610" s="31"/>
      <c r="CS610" s="31"/>
      <c r="CT610" s="31"/>
      <c r="CU610" s="31"/>
      <c r="CV610" s="31"/>
      <c r="CW610" s="31"/>
      <c r="CX610" s="31"/>
      <c r="CY610" s="31"/>
      <c r="CZ610" s="31"/>
      <c r="DA610" s="31"/>
      <c r="DB610" s="31"/>
      <c r="DC610" s="31"/>
      <c r="DD610" s="31"/>
      <c r="DE610" s="31"/>
      <c r="DF610" s="31"/>
      <c r="DG610" s="31"/>
      <c r="DH610" s="31"/>
      <c r="DI610" s="31"/>
      <c r="DJ610" s="31"/>
      <c r="DK610" s="31"/>
      <c r="DL610" s="31"/>
      <c r="DM610" s="31"/>
      <c r="DN610" s="31"/>
      <c r="DO610" s="31"/>
      <c r="DP610" s="31"/>
      <c r="DQ610" s="31"/>
      <c r="DR610" s="31"/>
      <c r="DS610" s="31"/>
      <c r="DT610" s="31"/>
      <c r="DU610" s="31"/>
      <c r="DV610" s="31"/>
      <c r="DW610" s="31"/>
      <c r="DX610" s="31"/>
      <c r="DY610" s="31"/>
      <c r="DZ610" s="31"/>
      <c r="EA610" s="31"/>
      <c r="EB610" s="31"/>
      <c r="EC610" s="31"/>
      <c r="ED610" s="31"/>
      <c r="EE610" s="31"/>
      <c r="EF610" s="31"/>
      <c r="EG610" s="31"/>
      <c r="EH610" s="31"/>
      <c r="EI610" s="31"/>
      <c r="EJ610" s="31"/>
      <c r="EK610" s="31"/>
      <c r="EL610" s="31"/>
      <c r="EM610" s="31"/>
      <c r="EN610" s="31"/>
      <c r="EO610" s="31"/>
      <c r="EP610" s="31"/>
      <c r="EQ610" s="31"/>
      <c r="ER610" s="31"/>
      <c r="ES610" s="31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31"/>
      <c r="IX610" s="31"/>
      <c r="IY610" s="31"/>
      <c r="IZ610" s="31"/>
      <c r="JA610" s="31"/>
      <c r="JB610" s="31"/>
      <c r="JC610" s="31"/>
      <c r="JD610" s="31"/>
      <c r="JE610" s="31"/>
    </row>
    <row r="611" spans="1:26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  <c r="DQ611" s="31"/>
      <c r="DR611" s="31"/>
      <c r="DS611" s="31"/>
      <c r="DT611" s="31"/>
      <c r="DU611" s="31"/>
      <c r="DV611" s="31"/>
      <c r="DW611" s="31"/>
      <c r="DX611" s="31"/>
      <c r="DY611" s="31"/>
      <c r="DZ611" s="31"/>
      <c r="EA611" s="31"/>
      <c r="EB611" s="31"/>
      <c r="EC611" s="31"/>
      <c r="ED611" s="31"/>
      <c r="EE611" s="31"/>
      <c r="EF611" s="31"/>
      <c r="EG611" s="31"/>
      <c r="EH611" s="31"/>
      <c r="EI611" s="31"/>
      <c r="EJ611" s="31"/>
      <c r="EK611" s="31"/>
      <c r="EL611" s="31"/>
      <c r="EM611" s="31"/>
      <c r="EN611" s="31"/>
      <c r="EO611" s="31"/>
      <c r="EP611" s="31"/>
      <c r="EQ611" s="31"/>
      <c r="ER611" s="31"/>
      <c r="ES611" s="31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31"/>
      <c r="IX611" s="31"/>
      <c r="IY611" s="31"/>
      <c r="IZ611" s="31"/>
      <c r="JA611" s="31"/>
      <c r="JB611" s="31"/>
      <c r="JC611" s="31"/>
      <c r="JD611" s="31"/>
      <c r="JE611" s="31"/>
    </row>
    <row r="612" spans="1:26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  <c r="BZ612" s="31"/>
      <c r="CA612" s="31"/>
      <c r="CB612" s="31"/>
      <c r="CC612" s="31"/>
      <c r="CD612" s="31"/>
      <c r="CE612" s="31"/>
      <c r="CF612" s="31"/>
      <c r="CG612" s="31"/>
      <c r="CH612" s="31"/>
      <c r="CI612" s="31"/>
      <c r="CJ612" s="31"/>
      <c r="CK612" s="31"/>
      <c r="CL612" s="31"/>
      <c r="CM612" s="31"/>
      <c r="CN612" s="31"/>
      <c r="CO612" s="31"/>
      <c r="CP612" s="31"/>
      <c r="CQ612" s="31"/>
      <c r="CR612" s="31"/>
      <c r="CS612" s="31"/>
      <c r="CT612" s="31"/>
      <c r="CU612" s="31"/>
      <c r="CV612" s="31"/>
      <c r="CW612" s="31"/>
      <c r="CX612" s="31"/>
      <c r="CY612" s="31"/>
      <c r="CZ612" s="31"/>
      <c r="DA612" s="31"/>
      <c r="DB612" s="31"/>
      <c r="DC612" s="31"/>
      <c r="DD612" s="31"/>
      <c r="DE612" s="31"/>
      <c r="DF612" s="31"/>
      <c r="DG612" s="31"/>
      <c r="DH612" s="31"/>
      <c r="DI612" s="31"/>
      <c r="DJ612" s="31"/>
      <c r="DK612" s="31"/>
      <c r="DL612" s="31"/>
      <c r="DM612" s="31"/>
      <c r="DN612" s="31"/>
      <c r="DO612" s="31"/>
      <c r="DP612" s="31"/>
      <c r="DQ612" s="31"/>
      <c r="DR612" s="31"/>
      <c r="DS612" s="31"/>
      <c r="DT612" s="31"/>
      <c r="DU612" s="31"/>
      <c r="DV612" s="31"/>
      <c r="DW612" s="31"/>
      <c r="DX612" s="31"/>
      <c r="DY612" s="31"/>
      <c r="DZ612" s="31"/>
      <c r="EA612" s="31"/>
      <c r="EB612" s="31"/>
      <c r="EC612" s="31"/>
      <c r="ED612" s="31"/>
      <c r="EE612" s="31"/>
      <c r="EF612" s="31"/>
      <c r="EG612" s="31"/>
      <c r="EH612" s="31"/>
      <c r="EI612" s="31"/>
      <c r="EJ612" s="31"/>
      <c r="EK612" s="31"/>
      <c r="EL612" s="31"/>
      <c r="EM612" s="31"/>
      <c r="EN612" s="31"/>
      <c r="EO612" s="31"/>
      <c r="EP612" s="31"/>
      <c r="EQ612" s="31"/>
      <c r="ER612" s="31"/>
      <c r="ES612" s="31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31"/>
      <c r="IX612" s="31"/>
      <c r="IY612" s="31"/>
      <c r="IZ612" s="31"/>
      <c r="JA612" s="31"/>
      <c r="JB612" s="31"/>
      <c r="JC612" s="31"/>
      <c r="JD612" s="31"/>
      <c r="JE612" s="31"/>
    </row>
    <row r="613" spans="1:26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  <c r="BZ613" s="31"/>
      <c r="CA613" s="31"/>
      <c r="CB613" s="31"/>
      <c r="CC613" s="31"/>
      <c r="CD613" s="31"/>
      <c r="CE613" s="31"/>
      <c r="CF613" s="31"/>
      <c r="CG613" s="31"/>
      <c r="CH613" s="31"/>
      <c r="CI613" s="31"/>
      <c r="CJ613" s="31"/>
      <c r="CK613" s="31"/>
      <c r="CL613" s="31"/>
      <c r="CM613" s="31"/>
      <c r="CN613" s="31"/>
      <c r="CO613" s="31"/>
      <c r="CP613" s="31"/>
      <c r="CQ613" s="31"/>
      <c r="CR613" s="31"/>
      <c r="CS613" s="31"/>
      <c r="CT613" s="31"/>
      <c r="CU613" s="31"/>
      <c r="CV613" s="31"/>
      <c r="CW613" s="31"/>
      <c r="CX613" s="31"/>
      <c r="CY613" s="31"/>
      <c r="CZ613" s="31"/>
      <c r="DA613" s="31"/>
      <c r="DB613" s="31"/>
      <c r="DC613" s="31"/>
      <c r="DD613" s="31"/>
      <c r="DE613" s="31"/>
      <c r="DF613" s="31"/>
      <c r="DG613" s="31"/>
      <c r="DH613" s="31"/>
      <c r="DI613" s="31"/>
      <c r="DJ613" s="31"/>
      <c r="DK613" s="31"/>
      <c r="DL613" s="31"/>
      <c r="DM613" s="31"/>
      <c r="DN613" s="31"/>
      <c r="DO613" s="31"/>
      <c r="DP613" s="31"/>
      <c r="DQ613" s="31"/>
      <c r="DR613" s="31"/>
      <c r="DS613" s="31"/>
      <c r="DT613" s="31"/>
      <c r="DU613" s="31"/>
      <c r="DV613" s="31"/>
      <c r="DW613" s="31"/>
      <c r="DX613" s="31"/>
      <c r="DY613" s="31"/>
      <c r="DZ613" s="31"/>
      <c r="EA613" s="31"/>
      <c r="EB613" s="31"/>
      <c r="EC613" s="31"/>
      <c r="ED613" s="31"/>
      <c r="EE613" s="31"/>
      <c r="EF613" s="31"/>
      <c r="EG613" s="31"/>
      <c r="EH613" s="31"/>
      <c r="EI613" s="31"/>
      <c r="EJ613" s="31"/>
      <c r="EK613" s="31"/>
      <c r="EL613" s="31"/>
      <c r="EM613" s="31"/>
      <c r="EN613" s="31"/>
      <c r="EO613" s="31"/>
      <c r="EP613" s="31"/>
      <c r="EQ613" s="31"/>
      <c r="ER613" s="31"/>
      <c r="ES613" s="31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31"/>
      <c r="IX613" s="31"/>
      <c r="IY613" s="31"/>
      <c r="IZ613" s="31"/>
      <c r="JA613" s="31"/>
      <c r="JB613" s="31"/>
      <c r="JC613" s="31"/>
      <c r="JD613" s="31"/>
      <c r="JE613" s="31"/>
    </row>
    <row r="614" spans="1:26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  <c r="BY614" s="31"/>
      <c r="BZ614" s="31"/>
      <c r="CA614" s="31"/>
      <c r="CB614" s="31"/>
      <c r="CC614" s="31"/>
      <c r="CD614" s="31"/>
      <c r="CE614" s="31"/>
      <c r="CF614" s="31"/>
      <c r="CG614" s="31"/>
      <c r="CH614" s="31"/>
      <c r="CI614" s="31"/>
      <c r="CJ614" s="31"/>
      <c r="CK614" s="31"/>
      <c r="CL614" s="31"/>
      <c r="CM614" s="31"/>
      <c r="CN614" s="31"/>
      <c r="CO614" s="31"/>
      <c r="CP614" s="31"/>
      <c r="CQ614" s="31"/>
      <c r="CR614" s="31"/>
      <c r="CS614" s="31"/>
      <c r="CT614" s="31"/>
      <c r="CU614" s="31"/>
      <c r="CV614" s="31"/>
      <c r="CW614" s="31"/>
      <c r="CX614" s="31"/>
      <c r="CY614" s="31"/>
      <c r="CZ614" s="31"/>
      <c r="DA614" s="31"/>
      <c r="DB614" s="31"/>
      <c r="DC614" s="31"/>
      <c r="DD614" s="31"/>
      <c r="DE614" s="31"/>
      <c r="DF614" s="31"/>
      <c r="DG614" s="31"/>
      <c r="DH614" s="31"/>
      <c r="DI614" s="31"/>
      <c r="DJ614" s="31"/>
      <c r="DK614" s="31"/>
      <c r="DL614" s="31"/>
      <c r="DM614" s="31"/>
      <c r="DN614" s="31"/>
      <c r="DO614" s="31"/>
      <c r="DP614" s="31"/>
      <c r="DQ614" s="31"/>
      <c r="DR614" s="31"/>
      <c r="DS614" s="31"/>
      <c r="DT614" s="31"/>
      <c r="DU614" s="31"/>
      <c r="DV614" s="31"/>
      <c r="DW614" s="31"/>
      <c r="DX614" s="31"/>
      <c r="DY614" s="31"/>
      <c r="DZ614" s="31"/>
      <c r="EA614" s="31"/>
      <c r="EB614" s="31"/>
      <c r="EC614" s="31"/>
      <c r="ED614" s="31"/>
      <c r="EE614" s="31"/>
      <c r="EF614" s="31"/>
      <c r="EG614" s="31"/>
      <c r="EH614" s="31"/>
      <c r="EI614" s="31"/>
      <c r="EJ614" s="31"/>
      <c r="EK614" s="31"/>
      <c r="EL614" s="31"/>
      <c r="EM614" s="31"/>
      <c r="EN614" s="31"/>
      <c r="EO614" s="31"/>
      <c r="EP614" s="31"/>
      <c r="EQ614" s="31"/>
      <c r="ER614" s="31"/>
      <c r="ES614" s="31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31"/>
      <c r="IX614" s="31"/>
      <c r="IY614" s="31"/>
      <c r="IZ614" s="31"/>
      <c r="JA614" s="31"/>
      <c r="JB614" s="31"/>
      <c r="JC614" s="31"/>
      <c r="JD614" s="31"/>
      <c r="JE614" s="31"/>
    </row>
    <row r="615" spans="1:26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  <c r="BY615" s="31"/>
      <c r="BZ615" s="31"/>
      <c r="CA615" s="31"/>
      <c r="CB615" s="31"/>
      <c r="CC615" s="31"/>
      <c r="CD615" s="31"/>
      <c r="CE615" s="31"/>
      <c r="CF615" s="31"/>
      <c r="CG615" s="31"/>
      <c r="CH615" s="31"/>
      <c r="CI615" s="31"/>
      <c r="CJ615" s="31"/>
      <c r="CK615" s="31"/>
      <c r="CL615" s="31"/>
      <c r="CM615" s="31"/>
      <c r="CN615" s="31"/>
      <c r="CO615" s="31"/>
      <c r="CP615" s="31"/>
      <c r="CQ615" s="31"/>
      <c r="CR615" s="31"/>
      <c r="CS615" s="31"/>
      <c r="CT615" s="31"/>
      <c r="CU615" s="31"/>
      <c r="CV615" s="31"/>
      <c r="CW615" s="31"/>
      <c r="CX615" s="31"/>
      <c r="CY615" s="31"/>
      <c r="CZ615" s="31"/>
      <c r="DA615" s="31"/>
      <c r="DB615" s="31"/>
      <c r="DC615" s="31"/>
      <c r="DD615" s="31"/>
      <c r="DE615" s="31"/>
      <c r="DF615" s="31"/>
      <c r="DG615" s="31"/>
      <c r="DH615" s="31"/>
      <c r="DI615" s="31"/>
      <c r="DJ615" s="31"/>
      <c r="DK615" s="31"/>
      <c r="DL615" s="31"/>
      <c r="DM615" s="31"/>
      <c r="DN615" s="31"/>
      <c r="DO615" s="31"/>
      <c r="DP615" s="31"/>
      <c r="DQ615" s="31"/>
      <c r="DR615" s="31"/>
      <c r="DS615" s="31"/>
      <c r="DT615" s="31"/>
      <c r="DU615" s="31"/>
      <c r="DV615" s="31"/>
      <c r="DW615" s="31"/>
      <c r="DX615" s="31"/>
      <c r="DY615" s="31"/>
      <c r="DZ615" s="31"/>
      <c r="EA615" s="31"/>
      <c r="EB615" s="31"/>
      <c r="EC615" s="31"/>
      <c r="ED615" s="31"/>
      <c r="EE615" s="31"/>
      <c r="EF615" s="31"/>
      <c r="EG615" s="31"/>
      <c r="EH615" s="31"/>
      <c r="EI615" s="31"/>
      <c r="EJ615" s="31"/>
      <c r="EK615" s="31"/>
      <c r="EL615" s="31"/>
      <c r="EM615" s="31"/>
      <c r="EN615" s="31"/>
      <c r="EO615" s="31"/>
      <c r="EP615" s="31"/>
      <c r="EQ615" s="31"/>
      <c r="ER615" s="31"/>
      <c r="ES615" s="31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31"/>
      <c r="IX615" s="31"/>
      <c r="IY615" s="31"/>
      <c r="IZ615" s="31"/>
      <c r="JA615" s="31"/>
      <c r="JB615" s="31"/>
      <c r="JC615" s="31"/>
      <c r="JD615" s="31"/>
      <c r="JE615" s="31"/>
    </row>
    <row r="616" spans="1:26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  <c r="BY616" s="31"/>
      <c r="BZ616" s="31"/>
      <c r="CA616" s="31"/>
      <c r="CB616" s="31"/>
      <c r="CC616" s="31"/>
      <c r="CD616" s="31"/>
      <c r="CE616" s="31"/>
      <c r="CF616" s="31"/>
      <c r="CG616" s="31"/>
      <c r="CH616" s="31"/>
      <c r="CI616" s="31"/>
      <c r="CJ616" s="31"/>
      <c r="CK616" s="31"/>
      <c r="CL616" s="31"/>
      <c r="CM616" s="31"/>
      <c r="CN616" s="31"/>
      <c r="CO616" s="31"/>
      <c r="CP616" s="31"/>
      <c r="CQ616" s="31"/>
      <c r="CR616" s="31"/>
      <c r="CS616" s="31"/>
      <c r="CT616" s="31"/>
      <c r="CU616" s="31"/>
      <c r="CV616" s="31"/>
      <c r="CW616" s="31"/>
      <c r="CX616" s="31"/>
      <c r="CY616" s="31"/>
      <c r="CZ616" s="31"/>
      <c r="DA616" s="31"/>
      <c r="DB616" s="31"/>
      <c r="DC616" s="31"/>
      <c r="DD616" s="31"/>
      <c r="DE616" s="31"/>
      <c r="DF616" s="31"/>
      <c r="DG616" s="31"/>
      <c r="DH616" s="31"/>
      <c r="DI616" s="31"/>
      <c r="DJ616" s="31"/>
      <c r="DK616" s="31"/>
      <c r="DL616" s="31"/>
      <c r="DM616" s="31"/>
      <c r="DN616" s="31"/>
      <c r="DO616" s="31"/>
      <c r="DP616" s="31"/>
      <c r="DQ616" s="31"/>
      <c r="DR616" s="31"/>
      <c r="DS616" s="31"/>
      <c r="DT616" s="31"/>
      <c r="DU616" s="31"/>
      <c r="DV616" s="31"/>
      <c r="DW616" s="31"/>
      <c r="DX616" s="31"/>
      <c r="DY616" s="31"/>
      <c r="DZ616" s="31"/>
      <c r="EA616" s="31"/>
      <c r="EB616" s="31"/>
      <c r="EC616" s="31"/>
      <c r="ED616" s="31"/>
      <c r="EE616" s="31"/>
      <c r="EF616" s="31"/>
      <c r="EG616" s="31"/>
      <c r="EH616" s="31"/>
      <c r="EI616" s="31"/>
      <c r="EJ616" s="31"/>
      <c r="EK616" s="31"/>
      <c r="EL616" s="31"/>
      <c r="EM616" s="31"/>
      <c r="EN616" s="31"/>
      <c r="EO616" s="31"/>
      <c r="EP616" s="31"/>
      <c r="EQ616" s="31"/>
      <c r="ER616" s="31"/>
      <c r="ES616" s="31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31"/>
      <c r="IX616" s="31"/>
      <c r="IY616" s="31"/>
      <c r="IZ616" s="31"/>
      <c r="JA616" s="31"/>
      <c r="JB616" s="31"/>
      <c r="JC616" s="31"/>
      <c r="JD616" s="31"/>
      <c r="JE616" s="31"/>
    </row>
    <row r="617" spans="1:26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1"/>
      <c r="CX617" s="31"/>
      <c r="CY617" s="31"/>
      <c r="CZ617" s="31"/>
      <c r="DA617" s="31"/>
      <c r="DB617" s="31"/>
      <c r="DC617" s="31"/>
      <c r="DD617" s="31"/>
      <c r="DE617" s="31"/>
      <c r="DF617" s="31"/>
      <c r="DG617" s="31"/>
      <c r="DH617" s="31"/>
      <c r="DI617" s="31"/>
      <c r="DJ617" s="31"/>
      <c r="DK617" s="31"/>
      <c r="DL617" s="31"/>
      <c r="DM617" s="31"/>
      <c r="DN617" s="31"/>
      <c r="DO617" s="31"/>
      <c r="DP617" s="31"/>
      <c r="DQ617" s="31"/>
      <c r="DR617" s="31"/>
      <c r="DS617" s="31"/>
      <c r="DT617" s="31"/>
      <c r="DU617" s="31"/>
      <c r="DV617" s="31"/>
      <c r="DW617" s="31"/>
      <c r="DX617" s="31"/>
      <c r="DY617" s="31"/>
      <c r="DZ617" s="31"/>
      <c r="EA617" s="31"/>
      <c r="EB617" s="31"/>
      <c r="EC617" s="31"/>
      <c r="ED617" s="31"/>
      <c r="EE617" s="31"/>
      <c r="EF617" s="31"/>
      <c r="EG617" s="31"/>
      <c r="EH617" s="31"/>
      <c r="EI617" s="31"/>
      <c r="EJ617" s="31"/>
      <c r="EK617" s="31"/>
      <c r="EL617" s="31"/>
      <c r="EM617" s="31"/>
      <c r="EN617" s="31"/>
      <c r="EO617" s="31"/>
      <c r="EP617" s="31"/>
      <c r="EQ617" s="31"/>
      <c r="ER617" s="31"/>
      <c r="ES617" s="31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31"/>
      <c r="IX617" s="31"/>
      <c r="IY617" s="31"/>
      <c r="IZ617" s="31"/>
      <c r="JA617" s="31"/>
      <c r="JB617" s="31"/>
      <c r="JC617" s="31"/>
      <c r="JD617" s="31"/>
      <c r="JE617" s="31"/>
    </row>
    <row r="618" spans="1:26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  <c r="CX618" s="31"/>
      <c r="CY618" s="31"/>
      <c r="CZ618" s="31"/>
      <c r="DA618" s="31"/>
      <c r="DB618" s="31"/>
      <c r="DC618" s="31"/>
      <c r="DD618" s="31"/>
      <c r="DE618" s="31"/>
      <c r="DF618" s="31"/>
      <c r="DG618" s="31"/>
      <c r="DH618" s="31"/>
      <c r="DI618" s="31"/>
      <c r="DJ618" s="31"/>
      <c r="DK618" s="31"/>
      <c r="DL618" s="31"/>
      <c r="DM618" s="31"/>
      <c r="DN618" s="31"/>
      <c r="DO618" s="31"/>
      <c r="DP618" s="31"/>
      <c r="DQ618" s="31"/>
      <c r="DR618" s="31"/>
      <c r="DS618" s="31"/>
      <c r="DT618" s="31"/>
      <c r="DU618" s="31"/>
      <c r="DV618" s="31"/>
      <c r="DW618" s="31"/>
      <c r="DX618" s="31"/>
      <c r="DY618" s="31"/>
      <c r="DZ618" s="31"/>
      <c r="EA618" s="31"/>
      <c r="EB618" s="31"/>
      <c r="EC618" s="31"/>
      <c r="ED618" s="31"/>
      <c r="EE618" s="31"/>
      <c r="EF618" s="31"/>
      <c r="EG618" s="31"/>
      <c r="EH618" s="31"/>
      <c r="EI618" s="31"/>
      <c r="EJ618" s="31"/>
      <c r="EK618" s="31"/>
      <c r="EL618" s="31"/>
      <c r="EM618" s="31"/>
      <c r="EN618" s="31"/>
      <c r="EO618" s="31"/>
      <c r="EP618" s="31"/>
      <c r="EQ618" s="31"/>
      <c r="ER618" s="31"/>
      <c r="ES618" s="31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31"/>
      <c r="IX618" s="31"/>
      <c r="IY618" s="31"/>
      <c r="IZ618" s="31"/>
      <c r="JA618" s="31"/>
      <c r="JB618" s="31"/>
      <c r="JC618" s="31"/>
      <c r="JD618" s="31"/>
      <c r="JE618" s="31"/>
    </row>
    <row r="619" spans="1:26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  <c r="DQ619" s="31"/>
      <c r="DR619" s="31"/>
      <c r="DS619" s="31"/>
      <c r="DT619" s="31"/>
      <c r="DU619" s="31"/>
      <c r="DV619" s="31"/>
      <c r="DW619" s="31"/>
      <c r="DX619" s="31"/>
      <c r="DY619" s="31"/>
      <c r="DZ619" s="31"/>
      <c r="EA619" s="31"/>
      <c r="EB619" s="31"/>
      <c r="EC619" s="31"/>
      <c r="ED619" s="31"/>
      <c r="EE619" s="31"/>
      <c r="EF619" s="31"/>
      <c r="EG619" s="31"/>
      <c r="EH619" s="31"/>
      <c r="EI619" s="31"/>
      <c r="EJ619" s="31"/>
      <c r="EK619" s="31"/>
      <c r="EL619" s="31"/>
      <c r="EM619" s="31"/>
      <c r="EN619" s="31"/>
      <c r="EO619" s="31"/>
      <c r="EP619" s="31"/>
      <c r="EQ619" s="31"/>
      <c r="ER619" s="31"/>
      <c r="ES619" s="31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31"/>
      <c r="IX619" s="31"/>
      <c r="IY619" s="31"/>
      <c r="IZ619" s="31"/>
      <c r="JA619" s="31"/>
      <c r="JB619" s="31"/>
      <c r="JC619" s="31"/>
      <c r="JD619" s="31"/>
      <c r="JE619" s="31"/>
    </row>
    <row r="620" spans="1:26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1"/>
      <c r="CX620" s="31"/>
      <c r="CY620" s="31"/>
      <c r="CZ620" s="31"/>
      <c r="DA620" s="31"/>
      <c r="DB620" s="31"/>
      <c r="DC620" s="31"/>
      <c r="DD620" s="31"/>
      <c r="DE620" s="31"/>
      <c r="DF620" s="31"/>
      <c r="DG620" s="31"/>
      <c r="DH620" s="31"/>
      <c r="DI620" s="31"/>
      <c r="DJ620" s="31"/>
      <c r="DK620" s="31"/>
      <c r="DL620" s="31"/>
      <c r="DM620" s="31"/>
      <c r="DN620" s="31"/>
      <c r="DO620" s="31"/>
      <c r="DP620" s="31"/>
      <c r="DQ620" s="31"/>
      <c r="DR620" s="31"/>
      <c r="DS620" s="31"/>
      <c r="DT620" s="31"/>
      <c r="DU620" s="31"/>
      <c r="DV620" s="31"/>
      <c r="DW620" s="31"/>
      <c r="DX620" s="31"/>
      <c r="DY620" s="31"/>
      <c r="DZ620" s="31"/>
      <c r="EA620" s="31"/>
      <c r="EB620" s="31"/>
      <c r="EC620" s="31"/>
      <c r="ED620" s="31"/>
      <c r="EE620" s="31"/>
      <c r="EF620" s="31"/>
      <c r="EG620" s="31"/>
      <c r="EH620" s="31"/>
      <c r="EI620" s="31"/>
      <c r="EJ620" s="31"/>
      <c r="EK620" s="31"/>
      <c r="EL620" s="31"/>
      <c r="EM620" s="31"/>
      <c r="EN620" s="31"/>
      <c r="EO620" s="31"/>
      <c r="EP620" s="31"/>
      <c r="EQ620" s="31"/>
      <c r="ER620" s="31"/>
      <c r="ES620" s="31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31"/>
      <c r="IX620" s="31"/>
      <c r="IY620" s="31"/>
      <c r="IZ620" s="31"/>
      <c r="JA620" s="31"/>
      <c r="JB620" s="31"/>
      <c r="JC620" s="31"/>
      <c r="JD620" s="31"/>
      <c r="JE620" s="31"/>
    </row>
    <row r="621" spans="1:26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1"/>
      <c r="CX621" s="31"/>
      <c r="CY621" s="31"/>
      <c r="CZ621" s="31"/>
      <c r="DA621" s="31"/>
      <c r="DB621" s="31"/>
      <c r="DC621" s="31"/>
      <c r="DD621" s="31"/>
      <c r="DE621" s="31"/>
      <c r="DF621" s="31"/>
      <c r="DG621" s="31"/>
      <c r="DH621" s="31"/>
      <c r="DI621" s="31"/>
      <c r="DJ621" s="31"/>
      <c r="DK621" s="31"/>
      <c r="DL621" s="31"/>
      <c r="DM621" s="31"/>
      <c r="DN621" s="31"/>
      <c r="DO621" s="31"/>
      <c r="DP621" s="31"/>
      <c r="DQ621" s="31"/>
      <c r="DR621" s="31"/>
      <c r="DS621" s="31"/>
      <c r="DT621" s="31"/>
      <c r="DU621" s="31"/>
      <c r="DV621" s="31"/>
      <c r="DW621" s="31"/>
      <c r="DX621" s="31"/>
      <c r="DY621" s="31"/>
      <c r="DZ621" s="31"/>
      <c r="EA621" s="31"/>
      <c r="EB621" s="31"/>
      <c r="EC621" s="31"/>
      <c r="ED621" s="31"/>
      <c r="EE621" s="31"/>
      <c r="EF621" s="31"/>
      <c r="EG621" s="31"/>
      <c r="EH621" s="31"/>
      <c r="EI621" s="31"/>
      <c r="EJ621" s="31"/>
      <c r="EK621" s="31"/>
      <c r="EL621" s="31"/>
      <c r="EM621" s="31"/>
      <c r="EN621" s="31"/>
      <c r="EO621" s="31"/>
      <c r="EP621" s="31"/>
      <c r="EQ621" s="31"/>
      <c r="ER621" s="31"/>
      <c r="ES621" s="31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31"/>
      <c r="IX621" s="31"/>
      <c r="IY621" s="31"/>
      <c r="IZ621" s="31"/>
      <c r="JA621" s="31"/>
      <c r="JB621" s="31"/>
      <c r="JC621" s="31"/>
      <c r="JD621" s="31"/>
      <c r="JE621" s="31"/>
    </row>
    <row r="622" spans="1:26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1"/>
      <c r="CX622" s="31"/>
      <c r="CY622" s="31"/>
      <c r="CZ622" s="31"/>
      <c r="DA622" s="31"/>
      <c r="DB622" s="31"/>
      <c r="DC622" s="31"/>
      <c r="DD622" s="31"/>
      <c r="DE622" s="31"/>
      <c r="DF622" s="31"/>
      <c r="DG622" s="31"/>
      <c r="DH622" s="31"/>
      <c r="DI622" s="31"/>
      <c r="DJ622" s="31"/>
      <c r="DK622" s="31"/>
      <c r="DL622" s="31"/>
      <c r="DM622" s="31"/>
      <c r="DN622" s="31"/>
      <c r="DO622" s="31"/>
      <c r="DP622" s="31"/>
      <c r="DQ622" s="31"/>
      <c r="DR622" s="31"/>
      <c r="DS622" s="31"/>
      <c r="DT622" s="31"/>
      <c r="DU622" s="31"/>
      <c r="DV622" s="31"/>
      <c r="DW622" s="31"/>
      <c r="DX622" s="31"/>
      <c r="DY622" s="31"/>
      <c r="DZ622" s="31"/>
      <c r="EA622" s="31"/>
      <c r="EB622" s="31"/>
      <c r="EC622" s="31"/>
      <c r="ED622" s="31"/>
      <c r="EE622" s="31"/>
      <c r="EF622" s="31"/>
      <c r="EG622" s="31"/>
      <c r="EH622" s="31"/>
      <c r="EI622" s="31"/>
      <c r="EJ622" s="31"/>
      <c r="EK622" s="31"/>
      <c r="EL622" s="31"/>
      <c r="EM622" s="31"/>
      <c r="EN622" s="31"/>
      <c r="EO622" s="31"/>
      <c r="EP622" s="31"/>
      <c r="EQ622" s="31"/>
      <c r="ER622" s="31"/>
      <c r="ES622" s="31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31"/>
      <c r="IX622" s="31"/>
      <c r="IY622" s="31"/>
      <c r="IZ622" s="31"/>
      <c r="JA622" s="31"/>
      <c r="JB622" s="31"/>
      <c r="JC622" s="31"/>
      <c r="JD622" s="31"/>
      <c r="JE622" s="31"/>
    </row>
    <row r="623" spans="1:26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  <c r="BY623" s="31"/>
      <c r="BZ623" s="31"/>
      <c r="CA623" s="31"/>
      <c r="CB623" s="31"/>
      <c r="CC623" s="31"/>
      <c r="CD623" s="31"/>
      <c r="CE623" s="31"/>
      <c r="CF623" s="31"/>
      <c r="CG623" s="31"/>
      <c r="CH623" s="31"/>
      <c r="CI623" s="31"/>
      <c r="CJ623" s="31"/>
      <c r="CK623" s="31"/>
      <c r="CL623" s="31"/>
      <c r="CM623" s="31"/>
      <c r="CN623" s="31"/>
      <c r="CO623" s="31"/>
      <c r="CP623" s="31"/>
      <c r="CQ623" s="31"/>
      <c r="CR623" s="31"/>
      <c r="CS623" s="31"/>
      <c r="CT623" s="31"/>
      <c r="CU623" s="31"/>
      <c r="CV623" s="31"/>
      <c r="CW623" s="31"/>
      <c r="CX623" s="31"/>
      <c r="CY623" s="31"/>
      <c r="CZ623" s="31"/>
      <c r="DA623" s="31"/>
      <c r="DB623" s="31"/>
      <c r="DC623" s="31"/>
      <c r="DD623" s="31"/>
      <c r="DE623" s="31"/>
      <c r="DF623" s="31"/>
      <c r="DG623" s="31"/>
      <c r="DH623" s="31"/>
      <c r="DI623" s="31"/>
      <c r="DJ623" s="31"/>
      <c r="DK623" s="31"/>
      <c r="DL623" s="31"/>
      <c r="DM623" s="31"/>
      <c r="DN623" s="31"/>
      <c r="DO623" s="31"/>
      <c r="DP623" s="31"/>
      <c r="DQ623" s="31"/>
      <c r="DR623" s="31"/>
      <c r="DS623" s="31"/>
      <c r="DT623" s="31"/>
      <c r="DU623" s="31"/>
      <c r="DV623" s="31"/>
      <c r="DW623" s="31"/>
      <c r="DX623" s="31"/>
      <c r="DY623" s="31"/>
      <c r="DZ623" s="31"/>
      <c r="EA623" s="31"/>
      <c r="EB623" s="31"/>
      <c r="EC623" s="31"/>
      <c r="ED623" s="31"/>
      <c r="EE623" s="31"/>
      <c r="EF623" s="31"/>
      <c r="EG623" s="31"/>
      <c r="EH623" s="31"/>
      <c r="EI623" s="31"/>
      <c r="EJ623" s="31"/>
      <c r="EK623" s="31"/>
      <c r="EL623" s="31"/>
      <c r="EM623" s="31"/>
      <c r="EN623" s="31"/>
      <c r="EO623" s="31"/>
      <c r="EP623" s="31"/>
      <c r="EQ623" s="31"/>
      <c r="ER623" s="31"/>
      <c r="ES623" s="31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31"/>
      <c r="IX623" s="31"/>
      <c r="IY623" s="31"/>
      <c r="IZ623" s="31"/>
      <c r="JA623" s="31"/>
      <c r="JB623" s="31"/>
      <c r="JC623" s="31"/>
      <c r="JD623" s="31"/>
      <c r="JE623" s="31"/>
    </row>
    <row r="624" spans="1:26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  <c r="BY624" s="31"/>
      <c r="BZ624" s="31"/>
      <c r="CA624" s="31"/>
      <c r="CB624" s="31"/>
      <c r="CC624" s="31"/>
      <c r="CD624" s="31"/>
      <c r="CE624" s="31"/>
      <c r="CF624" s="31"/>
      <c r="CG624" s="31"/>
      <c r="CH624" s="31"/>
      <c r="CI624" s="31"/>
      <c r="CJ624" s="31"/>
      <c r="CK624" s="31"/>
      <c r="CL624" s="31"/>
      <c r="CM624" s="31"/>
      <c r="CN624" s="31"/>
      <c r="CO624" s="31"/>
      <c r="CP624" s="31"/>
      <c r="CQ624" s="31"/>
      <c r="CR624" s="31"/>
      <c r="CS624" s="31"/>
      <c r="CT624" s="31"/>
      <c r="CU624" s="31"/>
      <c r="CV624" s="31"/>
      <c r="CW624" s="31"/>
      <c r="CX624" s="31"/>
      <c r="CY624" s="31"/>
      <c r="CZ624" s="31"/>
      <c r="DA624" s="31"/>
      <c r="DB624" s="31"/>
      <c r="DC624" s="31"/>
      <c r="DD624" s="31"/>
      <c r="DE624" s="31"/>
      <c r="DF624" s="31"/>
      <c r="DG624" s="31"/>
      <c r="DH624" s="31"/>
      <c r="DI624" s="31"/>
      <c r="DJ624" s="31"/>
      <c r="DK624" s="31"/>
      <c r="DL624" s="31"/>
      <c r="DM624" s="31"/>
      <c r="DN624" s="31"/>
      <c r="DO624" s="31"/>
      <c r="DP624" s="31"/>
      <c r="DQ624" s="31"/>
      <c r="DR624" s="31"/>
      <c r="DS624" s="31"/>
      <c r="DT624" s="31"/>
      <c r="DU624" s="31"/>
      <c r="DV624" s="31"/>
      <c r="DW624" s="31"/>
      <c r="DX624" s="31"/>
      <c r="DY624" s="31"/>
      <c r="DZ624" s="31"/>
      <c r="EA624" s="31"/>
      <c r="EB624" s="31"/>
      <c r="EC624" s="31"/>
      <c r="ED624" s="31"/>
      <c r="EE624" s="31"/>
      <c r="EF624" s="31"/>
      <c r="EG624" s="31"/>
      <c r="EH624" s="31"/>
      <c r="EI624" s="31"/>
      <c r="EJ624" s="31"/>
      <c r="EK624" s="31"/>
      <c r="EL624" s="31"/>
      <c r="EM624" s="31"/>
      <c r="EN624" s="31"/>
      <c r="EO624" s="31"/>
      <c r="EP624" s="31"/>
      <c r="EQ624" s="31"/>
      <c r="ER624" s="31"/>
      <c r="ES624" s="31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31"/>
      <c r="IX624" s="31"/>
      <c r="IY624" s="31"/>
      <c r="IZ624" s="31"/>
      <c r="JA624" s="31"/>
      <c r="JB624" s="31"/>
      <c r="JC624" s="31"/>
      <c r="JD624" s="31"/>
      <c r="JE624" s="31"/>
    </row>
    <row r="625" spans="1:26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  <c r="BY625" s="31"/>
      <c r="BZ625" s="31"/>
      <c r="CA625" s="31"/>
      <c r="CB625" s="31"/>
      <c r="CC625" s="31"/>
      <c r="CD625" s="31"/>
      <c r="CE625" s="31"/>
      <c r="CF625" s="31"/>
      <c r="CG625" s="31"/>
      <c r="CH625" s="31"/>
      <c r="CI625" s="31"/>
      <c r="CJ625" s="31"/>
      <c r="CK625" s="31"/>
      <c r="CL625" s="31"/>
      <c r="CM625" s="31"/>
      <c r="CN625" s="31"/>
      <c r="CO625" s="31"/>
      <c r="CP625" s="31"/>
      <c r="CQ625" s="31"/>
      <c r="CR625" s="31"/>
      <c r="CS625" s="31"/>
      <c r="CT625" s="31"/>
      <c r="CU625" s="31"/>
      <c r="CV625" s="31"/>
      <c r="CW625" s="31"/>
      <c r="CX625" s="31"/>
      <c r="CY625" s="31"/>
      <c r="CZ625" s="31"/>
      <c r="DA625" s="31"/>
      <c r="DB625" s="31"/>
      <c r="DC625" s="31"/>
      <c r="DD625" s="31"/>
      <c r="DE625" s="31"/>
      <c r="DF625" s="31"/>
      <c r="DG625" s="31"/>
      <c r="DH625" s="31"/>
      <c r="DI625" s="31"/>
      <c r="DJ625" s="31"/>
      <c r="DK625" s="31"/>
      <c r="DL625" s="31"/>
      <c r="DM625" s="31"/>
      <c r="DN625" s="31"/>
      <c r="DO625" s="31"/>
      <c r="DP625" s="31"/>
      <c r="DQ625" s="31"/>
      <c r="DR625" s="31"/>
      <c r="DS625" s="31"/>
      <c r="DT625" s="31"/>
      <c r="DU625" s="31"/>
      <c r="DV625" s="31"/>
      <c r="DW625" s="31"/>
      <c r="DX625" s="31"/>
      <c r="DY625" s="31"/>
      <c r="DZ625" s="31"/>
      <c r="EA625" s="31"/>
      <c r="EB625" s="31"/>
      <c r="EC625" s="31"/>
      <c r="ED625" s="31"/>
      <c r="EE625" s="31"/>
      <c r="EF625" s="31"/>
      <c r="EG625" s="31"/>
      <c r="EH625" s="31"/>
      <c r="EI625" s="31"/>
      <c r="EJ625" s="31"/>
      <c r="EK625" s="31"/>
      <c r="EL625" s="31"/>
      <c r="EM625" s="31"/>
      <c r="EN625" s="31"/>
      <c r="EO625" s="31"/>
      <c r="EP625" s="31"/>
      <c r="EQ625" s="31"/>
      <c r="ER625" s="31"/>
      <c r="ES625" s="31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31"/>
      <c r="IX625" s="31"/>
      <c r="IY625" s="31"/>
      <c r="IZ625" s="31"/>
      <c r="JA625" s="31"/>
      <c r="JB625" s="31"/>
      <c r="JC625" s="31"/>
      <c r="JD625" s="31"/>
      <c r="JE625" s="31"/>
    </row>
    <row r="626" spans="1:26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  <c r="BY626" s="31"/>
      <c r="BZ626" s="31"/>
      <c r="CA626" s="31"/>
      <c r="CB626" s="31"/>
      <c r="CC626" s="31"/>
      <c r="CD626" s="31"/>
      <c r="CE626" s="31"/>
      <c r="CF626" s="31"/>
      <c r="CG626" s="31"/>
      <c r="CH626" s="31"/>
      <c r="CI626" s="31"/>
      <c r="CJ626" s="31"/>
      <c r="CK626" s="31"/>
      <c r="CL626" s="31"/>
      <c r="CM626" s="31"/>
      <c r="CN626" s="31"/>
      <c r="CO626" s="31"/>
      <c r="CP626" s="31"/>
      <c r="CQ626" s="31"/>
      <c r="CR626" s="31"/>
      <c r="CS626" s="31"/>
      <c r="CT626" s="31"/>
      <c r="CU626" s="31"/>
      <c r="CV626" s="31"/>
      <c r="CW626" s="31"/>
      <c r="CX626" s="31"/>
      <c r="CY626" s="31"/>
      <c r="CZ626" s="31"/>
      <c r="DA626" s="31"/>
      <c r="DB626" s="31"/>
      <c r="DC626" s="31"/>
      <c r="DD626" s="31"/>
      <c r="DE626" s="31"/>
      <c r="DF626" s="31"/>
      <c r="DG626" s="31"/>
      <c r="DH626" s="31"/>
      <c r="DI626" s="31"/>
      <c r="DJ626" s="31"/>
      <c r="DK626" s="31"/>
      <c r="DL626" s="31"/>
      <c r="DM626" s="31"/>
      <c r="DN626" s="31"/>
      <c r="DO626" s="31"/>
      <c r="DP626" s="31"/>
      <c r="DQ626" s="31"/>
      <c r="DR626" s="31"/>
      <c r="DS626" s="31"/>
      <c r="DT626" s="31"/>
      <c r="DU626" s="31"/>
      <c r="DV626" s="31"/>
      <c r="DW626" s="31"/>
      <c r="DX626" s="31"/>
      <c r="DY626" s="31"/>
      <c r="DZ626" s="31"/>
      <c r="EA626" s="31"/>
      <c r="EB626" s="31"/>
      <c r="EC626" s="31"/>
      <c r="ED626" s="31"/>
      <c r="EE626" s="31"/>
      <c r="EF626" s="31"/>
      <c r="EG626" s="31"/>
      <c r="EH626" s="31"/>
      <c r="EI626" s="31"/>
      <c r="EJ626" s="31"/>
      <c r="EK626" s="31"/>
      <c r="EL626" s="31"/>
      <c r="EM626" s="31"/>
      <c r="EN626" s="31"/>
      <c r="EO626" s="31"/>
      <c r="EP626" s="31"/>
      <c r="EQ626" s="31"/>
      <c r="ER626" s="31"/>
      <c r="ES626" s="31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31"/>
      <c r="IX626" s="31"/>
      <c r="IY626" s="31"/>
      <c r="IZ626" s="31"/>
      <c r="JA626" s="31"/>
      <c r="JB626" s="31"/>
      <c r="JC626" s="31"/>
      <c r="JD626" s="31"/>
      <c r="JE626" s="31"/>
    </row>
    <row r="627" spans="1:26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  <c r="BY627" s="31"/>
      <c r="BZ627" s="31"/>
      <c r="CA627" s="31"/>
      <c r="CB627" s="31"/>
      <c r="CC627" s="31"/>
      <c r="CD627" s="31"/>
      <c r="CE627" s="31"/>
      <c r="CF627" s="31"/>
      <c r="CG627" s="31"/>
      <c r="CH627" s="31"/>
      <c r="CI627" s="31"/>
      <c r="CJ627" s="31"/>
      <c r="CK627" s="31"/>
      <c r="CL627" s="31"/>
      <c r="CM627" s="31"/>
      <c r="CN627" s="31"/>
      <c r="CO627" s="31"/>
      <c r="CP627" s="31"/>
      <c r="CQ627" s="31"/>
      <c r="CR627" s="31"/>
      <c r="CS627" s="31"/>
      <c r="CT627" s="31"/>
      <c r="CU627" s="31"/>
      <c r="CV627" s="31"/>
      <c r="CW627" s="31"/>
      <c r="CX627" s="31"/>
      <c r="CY627" s="31"/>
      <c r="CZ627" s="31"/>
      <c r="DA627" s="31"/>
      <c r="DB627" s="31"/>
      <c r="DC627" s="31"/>
      <c r="DD627" s="31"/>
      <c r="DE627" s="31"/>
      <c r="DF627" s="31"/>
      <c r="DG627" s="31"/>
      <c r="DH627" s="31"/>
      <c r="DI627" s="31"/>
      <c r="DJ627" s="31"/>
      <c r="DK627" s="31"/>
      <c r="DL627" s="31"/>
      <c r="DM627" s="31"/>
      <c r="DN627" s="31"/>
      <c r="DO627" s="31"/>
      <c r="DP627" s="31"/>
      <c r="DQ627" s="31"/>
      <c r="DR627" s="31"/>
      <c r="DS627" s="31"/>
      <c r="DT627" s="31"/>
      <c r="DU627" s="31"/>
      <c r="DV627" s="31"/>
      <c r="DW627" s="31"/>
      <c r="DX627" s="31"/>
      <c r="DY627" s="31"/>
      <c r="DZ627" s="31"/>
      <c r="EA627" s="31"/>
      <c r="EB627" s="31"/>
      <c r="EC627" s="31"/>
      <c r="ED627" s="31"/>
      <c r="EE627" s="31"/>
      <c r="EF627" s="31"/>
      <c r="EG627" s="31"/>
      <c r="EH627" s="31"/>
      <c r="EI627" s="31"/>
      <c r="EJ627" s="31"/>
      <c r="EK627" s="31"/>
      <c r="EL627" s="31"/>
      <c r="EM627" s="31"/>
      <c r="EN627" s="31"/>
      <c r="EO627" s="31"/>
      <c r="EP627" s="31"/>
      <c r="EQ627" s="31"/>
      <c r="ER627" s="31"/>
      <c r="ES627" s="31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31"/>
      <c r="IX627" s="31"/>
      <c r="IY627" s="31"/>
      <c r="IZ627" s="31"/>
      <c r="JA627" s="31"/>
      <c r="JB627" s="31"/>
      <c r="JC627" s="31"/>
      <c r="JD627" s="31"/>
      <c r="JE627" s="31"/>
    </row>
    <row r="628" spans="1:26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31"/>
      <c r="BO628" s="31"/>
      <c r="BP628" s="31"/>
      <c r="BQ628" s="31"/>
      <c r="BR628" s="31"/>
      <c r="BS628" s="31"/>
      <c r="BT628" s="31"/>
      <c r="BU628" s="31"/>
      <c r="BV628" s="31"/>
      <c r="BW628" s="31"/>
      <c r="BX628" s="31"/>
      <c r="BY628" s="31"/>
      <c r="BZ628" s="31"/>
      <c r="CA628" s="31"/>
      <c r="CB628" s="31"/>
      <c r="CC628" s="31"/>
      <c r="CD628" s="31"/>
      <c r="CE628" s="31"/>
      <c r="CF628" s="31"/>
      <c r="CG628" s="31"/>
      <c r="CH628" s="31"/>
      <c r="CI628" s="31"/>
      <c r="CJ628" s="31"/>
      <c r="CK628" s="31"/>
      <c r="CL628" s="31"/>
      <c r="CM628" s="31"/>
      <c r="CN628" s="31"/>
      <c r="CO628" s="31"/>
      <c r="CP628" s="31"/>
      <c r="CQ628" s="31"/>
      <c r="CR628" s="31"/>
      <c r="CS628" s="31"/>
      <c r="CT628" s="31"/>
      <c r="CU628" s="31"/>
      <c r="CV628" s="31"/>
      <c r="CW628" s="31"/>
      <c r="CX628" s="31"/>
      <c r="CY628" s="31"/>
      <c r="CZ628" s="31"/>
      <c r="DA628" s="31"/>
      <c r="DB628" s="31"/>
      <c r="DC628" s="31"/>
      <c r="DD628" s="31"/>
      <c r="DE628" s="31"/>
      <c r="DF628" s="31"/>
      <c r="DG628" s="31"/>
      <c r="DH628" s="31"/>
      <c r="DI628" s="31"/>
      <c r="DJ628" s="31"/>
      <c r="DK628" s="31"/>
      <c r="DL628" s="31"/>
      <c r="DM628" s="31"/>
      <c r="DN628" s="31"/>
      <c r="DO628" s="31"/>
      <c r="DP628" s="31"/>
      <c r="DQ628" s="31"/>
      <c r="DR628" s="31"/>
      <c r="DS628" s="31"/>
      <c r="DT628" s="31"/>
      <c r="DU628" s="31"/>
      <c r="DV628" s="31"/>
      <c r="DW628" s="31"/>
      <c r="DX628" s="31"/>
      <c r="DY628" s="31"/>
      <c r="DZ628" s="31"/>
      <c r="EA628" s="31"/>
      <c r="EB628" s="31"/>
      <c r="EC628" s="31"/>
      <c r="ED628" s="31"/>
      <c r="EE628" s="31"/>
      <c r="EF628" s="31"/>
      <c r="EG628" s="31"/>
      <c r="EH628" s="31"/>
      <c r="EI628" s="31"/>
      <c r="EJ628" s="31"/>
      <c r="EK628" s="31"/>
      <c r="EL628" s="31"/>
      <c r="EM628" s="31"/>
      <c r="EN628" s="31"/>
      <c r="EO628" s="31"/>
      <c r="EP628" s="31"/>
      <c r="EQ628" s="31"/>
      <c r="ER628" s="31"/>
      <c r="ES628" s="31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31"/>
      <c r="IX628" s="31"/>
      <c r="IY628" s="31"/>
      <c r="IZ628" s="31"/>
      <c r="JA628" s="31"/>
      <c r="JB628" s="31"/>
      <c r="JC628" s="31"/>
      <c r="JD628" s="31"/>
      <c r="JE628" s="31"/>
    </row>
    <row r="629" spans="1:26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31"/>
      <c r="BO629" s="31"/>
      <c r="BP629" s="31"/>
      <c r="BQ629" s="31"/>
      <c r="BR629" s="31"/>
      <c r="BS629" s="31"/>
      <c r="BT629" s="31"/>
      <c r="BU629" s="31"/>
      <c r="BV629" s="3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  <c r="CS629" s="31"/>
      <c r="CT629" s="31"/>
      <c r="CU629" s="31"/>
      <c r="CV629" s="31"/>
      <c r="CW629" s="31"/>
      <c r="CX629" s="31"/>
      <c r="CY629" s="31"/>
      <c r="CZ629" s="31"/>
      <c r="DA629" s="31"/>
      <c r="DB629" s="31"/>
      <c r="DC629" s="31"/>
      <c r="DD629" s="31"/>
      <c r="DE629" s="31"/>
      <c r="DF629" s="31"/>
      <c r="DG629" s="31"/>
      <c r="DH629" s="31"/>
      <c r="DI629" s="31"/>
      <c r="DJ629" s="31"/>
      <c r="DK629" s="31"/>
      <c r="DL629" s="31"/>
      <c r="DM629" s="31"/>
      <c r="DN629" s="31"/>
      <c r="DO629" s="31"/>
      <c r="DP629" s="31"/>
      <c r="DQ629" s="31"/>
      <c r="DR629" s="31"/>
      <c r="DS629" s="31"/>
      <c r="DT629" s="31"/>
      <c r="DU629" s="31"/>
      <c r="DV629" s="31"/>
      <c r="DW629" s="31"/>
      <c r="DX629" s="31"/>
      <c r="DY629" s="31"/>
      <c r="DZ629" s="31"/>
      <c r="EA629" s="31"/>
      <c r="EB629" s="31"/>
      <c r="EC629" s="31"/>
      <c r="ED629" s="31"/>
      <c r="EE629" s="31"/>
      <c r="EF629" s="31"/>
      <c r="EG629" s="31"/>
      <c r="EH629" s="31"/>
      <c r="EI629" s="31"/>
      <c r="EJ629" s="31"/>
      <c r="EK629" s="31"/>
      <c r="EL629" s="31"/>
      <c r="EM629" s="31"/>
      <c r="EN629" s="31"/>
      <c r="EO629" s="31"/>
      <c r="EP629" s="31"/>
      <c r="EQ629" s="31"/>
      <c r="ER629" s="31"/>
      <c r="ES629" s="31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31"/>
      <c r="IX629" s="31"/>
      <c r="IY629" s="31"/>
      <c r="IZ629" s="31"/>
      <c r="JA629" s="31"/>
      <c r="JB629" s="31"/>
      <c r="JC629" s="31"/>
      <c r="JD629" s="31"/>
      <c r="JE629" s="31"/>
    </row>
    <row r="630" spans="1:26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31"/>
      <c r="BO630" s="31"/>
      <c r="BP630" s="31"/>
      <c r="BQ630" s="31"/>
      <c r="BR630" s="31"/>
      <c r="BS630" s="31"/>
      <c r="BT630" s="31"/>
      <c r="BU630" s="31"/>
      <c r="BV630" s="3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  <c r="CS630" s="31"/>
      <c r="CT630" s="31"/>
      <c r="CU630" s="31"/>
      <c r="CV630" s="31"/>
      <c r="CW630" s="31"/>
      <c r="CX630" s="31"/>
      <c r="CY630" s="31"/>
      <c r="CZ630" s="31"/>
      <c r="DA630" s="31"/>
      <c r="DB630" s="31"/>
      <c r="DC630" s="31"/>
      <c r="DD630" s="31"/>
      <c r="DE630" s="31"/>
      <c r="DF630" s="31"/>
      <c r="DG630" s="31"/>
      <c r="DH630" s="31"/>
      <c r="DI630" s="31"/>
      <c r="DJ630" s="31"/>
      <c r="DK630" s="31"/>
      <c r="DL630" s="31"/>
      <c r="DM630" s="31"/>
      <c r="DN630" s="31"/>
      <c r="DO630" s="31"/>
      <c r="DP630" s="31"/>
      <c r="DQ630" s="31"/>
      <c r="DR630" s="31"/>
      <c r="DS630" s="31"/>
      <c r="DT630" s="31"/>
      <c r="DU630" s="31"/>
      <c r="DV630" s="31"/>
      <c r="DW630" s="31"/>
      <c r="DX630" s="31"/>
      <c r="DY630" s="31"/>
      <c r="DZ630" s="31"/>
      <c r="EA630" s="31"/>
      <c r="EB630" s="31"/>
      <c r="EC630" s="31"/>
      <c r="ED630" s="31"/>
      <c r="EE630" s="31"/>
      <c r="EF630" s="31"/>
      <c r="EG630" s="31"/>
      <c r="EH630" s="31"/>
      <c r="EI630" s="31"/>
      <c r="EJ630" s="31"/>
      <c r="EK630" s="31"/>
      <c r="EL630" s="31"/>
      <c r="EM630" s="31"/>
      <c r="EN630" s="31"/>
      <c r="EO630" s="31"/>
      <c r="EP630" s="31"/>
      <c r="EQ630" s="31"/>
      <c r="ER630" s="31"/>
      <c r="ES630" s="31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31"/>
      <c r="IX630" s="31"/>
      <c r="IY630" s="31"/>
      <c r="IZ630" s="31"/>
      <c r="JA630" s="31"/>
      <c r="JB630" s="31"/>
      <c r="JC630" s="31"/>
      <c r="JD630" s="31"/>
      <c r="JE630" s="31"/>
    </row>
    <row r="631" spans="1:26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31"/>
      <c r="BO631" s="31"/>
      <c r="BP631" s="31"/>
      <c r="BQ631" s="31"/>
      <c r="BR631" s="31"/>
      <c r="BS631" s="31"/>
      <c r="BT631" s="31"/>
      <c r="BU631" s="31"/>
      <c r="BV631" s="3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  <c r="CS631" s="31"/>
      <c r="CT631" s="31"/>
      <c r="CU631" s="31"/>
      <c r="CV631" s="31"/>
      <c r="CW631" s="31"/>
      <c r="CX631" s="31"/>
      <c r="CY631" s="31"/>
      <c r="CZ631" s="31"/>
      <c r="DA631" s="31"/>
      <c r="DB631" s="31"/>
      <c r="DC631" s="31"/>
      <c r="DD631" s="31"/>
      <c r="DE631" s="31"/>
      <c r="DF631" s="31"/>
      <c r="DG631" s="31"/>
      <c r="DH631" s="31"/>
      <c r="DI631" s="31"/>
      <c r="DJ631" s="31"/>
      <c r="DK631" s="31"/>
      <c r="DL631" s="31"/>
      <c r="DM631" s="31"/>
      <c r="DN631" s="31"/>
      <c r="DO631" s="31"/>
      <c r="DP631" s="31"/>
      <c r="DQ631" s="31"/>
      <c r="DR631" s="31"/>
      <c r="DS631" s="31"/>
      <c r="DT631" s="31"/>
      <c r="DU631" s="31"/>
      <c r="DV631" s="31"/>
      <c r="DW631" s="31"/>
      <c r="DX631" s="31"/>
      <c r="DY631" s="31"/>
      <c r="DZ631" s="31"/>
      <c r="EA631" s="31"/>
      <c r="EB631" s="31"/>
      <c r="EC631" s="31"/>
      <c r="ED631" s="31"/>
      <c r="EE631" s="31"/>
      <c r="EF631" s="31"/>
      <c r="EG631" s="31"/>
      <c r="EH631" s="31"/>
      <c r="EI631" s="31"/>
      <c r="EJ631" s="31"/>
      <c r="EK631" s="31"/>
      <c r="EL631" s="31"/>
      <c r="EM631" s="31"/>
      <c r="EN631" s="31"/>
      <c r="EO631" s="31"/>
      <c r="EP631" s="31"/>
      <c r="EQ631" s="31"/>
      <c r="ER631" s="31"/>
      <c r="ES631" s="31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31"/>
      <c r="IX631" s="31"/>
      <c r="IY631" s="31"/>
      <c r="IZ631" s="31"/>
      <c r="JA631" s="31"/>
      <c r="JB631" s="31"/>
      <c r="JC631" s="31"/>
      <c r="JD631" s="31"/>
      <c r="JE631" s="31"/>
    </row>
    <row r="632" spans="1:26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31"/>
      <c r="BO632" s="31"/>
      <c r="BP632" s="31"/>
      <c r="BQ632" s="31"/>
      <c r="BR632" s="31"/>
      <c r="BS632" s="31"/>
      <c r="BT632" s="31"/>
      <c r="BU632" s="31"/>
      <c r="BV632" s="3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  <c r="CS632" s="31"/>
      <c r="CT632" s="31"/>
      <c r="CU632" s="31"/>
      <c r="CV632" s="31"/>
      <c r="CW632" s="31"/>
      <c r="CX632" s="31"/>
      <c r="CY632" s="31"/>
      <c r="CZ632" s="31"/>
      <c r="DA632" s="31"/>
      <c r="DB632" s="31"/>
      <c r="DC632" s="31"/>
      <c r="DD632" s="31"/>
      <c r="DE632" s="31"/>
      <c r="DF632" s="31"/>
      <c r="DG632" s="31"/>
      <c r="DH632" s="31"/>
      <c r="DI632" s="31"/>
      <c r="DJ632" s="31"/>
      <c r="DK632" s="31"/>
      <c r="DL632" s="31"/>
      <c r="DM632" s="31"/>
      <c r="DN632" s="31"/>
      <c r="DO632" s="31"/>
      <c r="DP632" s="31"/>
      <c r="DQ632" s="31"/>
      <c r="DR632" s="31"/>
      <c r="DS632" s="31"/>
      <c r="DT632" s="31"/>
      <c r="DU632" s="31"/>
      <c r="DV632" s="31"/>
      <c r="DW632" s="31"/>
      <c r="DX632" s="31"/>
      <c r="DY632" s="31"/>
      <c r="DZ632" s="31"/>
      <c r="EA632" s="31"/>
      <c r="EB632" s="31"/>
      <c r="EC632" s="31"/>
      <c r="ED632" s="31"/>
      <c r="EE632" s="31"/>
      <c r="EF632" s="31"/>
      <c r="EG632" s="31"/>
      <c r="EH632" s="31"/>
      <c r="EI632" s="31"/>
      <c r="EJ632" s="31"/>
      <c r="EK632" s="31"/>
      <c r="EL632" s="31"/>
      <c r="EM632" s="31"/>
      <c r="EN632" s="31"/>
      <c r="EO632" s="31"/>
      <c r="EP632" s="31"/>
      <c r="EQ632" s="31"/>
      <c r="ER632" s="31"/>
      <c r="ES632" s="31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31"/>
      <c r="IX632" s="31"/>
      <c r="IY632" s="31"/>
      <c r="IZ632" s="31"/>
      <c r="JA632" s="31"/>
      <c r="JB632" s="31"/>
      <c r="JC632" s="31"/>
      <c r="JD632" s="31"/>
      <c r="JE632" s="31"/>
    </row>
    <row r="633" spans="1:26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31"/>
      <c r="BO633" s="31"/>
      <c r="BP633" s="31"/>
      <c r="BQ633" s="31"/>
      <c r="BR633" s="31"/>
      <c r="BS633" s="31"/>
      <c r="BT633" s="31"/>
      <c r="BU633" s="31"/>
      <c r="BV633" s="3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  <c r="CS633" s="31"/>
      <c r="CT633" s="31"/>
      <c r="CU633" s="31"/>
      <c r="CV633" s="31"/>
      <c r="CW633" s="31"/>
      <c r="CX633" s="31"/>
      <c r="CY633" s="31"/>
      <c r="CZ633" s="31"/>
      <c r="DA633" s="31"/>
      <c r="DB633" s="31"/>
      <c r="DC633" s="31"/>
      <c r="DD633" s="31"/>
      <c r="DE633" s="31"/>
      <c r="DF633" s="31"/>
      <c r="DG633" s="31"/>
      <c r="DH633" s="31"/>
      <c r="DI633" s="31"/>
      <c r="DJ633" s="31"/>
      <c r="DK633" s="31"/>
      <c r="DL633" s="31"/>
      <c r="DM633" s="31"/>
      <c r="DN633" s="31"/>
      <c r="DO633" s="31"/>
      <c r="DP633" s="31"/>
      <c r="DQ633" s="31"/>
      <c r="DR633" s="31"/>
      <c r="DS633" s="31"/>
      <c r="DT633" s="31"/>
      <c r="DU633" s="31"/>
      <c r="DV633" s="31"/>
      <c r="DW633" s="31"/>
      <c r="DX633" s="31"/>
      <c r="DY633" s="31"/>
      <c r="DZ633" s="31"/>
      <c r="EA633" s="31"/>
      <c r="EB633" s="31"/>
      <c r="EC633" s="31"/>
      <c r="ED633" s="31"/>
      <c r="EE633" s="31"/>
      <c r="EF633" s="31"/>
      <c r="EG633" s="31"/>
      <c r="EH633" s="31"/>
      <c r="EI633" s="31"/>
      <c r="EJ633" s="31"/>
      <c r="EK633" s="31"/>
      <c r="EL633" s="31"/>
      <c r="EM633" s="31"/>
      <c r="EN633" s="31"/>
      <c r="EO633" s="31"/>
      <c r="EP633" s="31"/>
      <c r="EQ633" s="31"/>
      <c r="ER633" s="31"/>
      <c r="ES633" s="31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31"/>
      <c r="IX633" s="31"/>
      <c r="IY633" s="31"/>
      <c r="IZ633" s="31"/>
      <c r="JA633" s="31"/>
      <c r="JB633" s="31"/>
      <c r="JC633" s="31"/>
      <c r="JD633" s="31"/>
      <c r="JE633" s="31"/>
    </row>
    <row r="634" spans="1:26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31"/>
      <c r="BO634" s="31"/>
      <c r="BP634" s="31"/>
      <c r="BQ634" s="31"/>
      <c r="BR634" s="31"/>
      <c r="BS634" s="31"/>
      <c r="BT634" s="31"/>
      <c r="BU634" s="31"/>
      <c r="BV634" s="3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  <c r="CS634" s="31"/>
      <c r="CT634" s="31"/>
      <c r="CU634" s="31"/>
      <c r="CV634" s="31"/>
      <c r="CW634" s="31"/>
      <c r="CX634" s="31"/>
      <c r="CY634" s="31"/>
      <c r="CZ634" s="31"/>
      <c r="DA634" s="31"/>
      <c r="DB634" s="31"/>
      <c r="DC634" s="31"/>
      <c r="DD634" s="31"/>
      <c r="DE634" s="31"/>
      <c r="DF634" s="31"/>
      <c r="DG634" s="31"/>
      <c r="DH634" s="31"/>
      <c r="DI634" s="31"/>
      <c r="DJ634" s="31"/>
      <c r="DK634" s="31"/>
      <c r="DL634" s="31"/>
      <c r="DM634" s="31"/>
      <c r="DN634" s="31"/>
      <c r="DO634" s="31"/>
      <c r="DP634" s="31"/>
      <c r="DQ634" s="31"/>
      <c r="DR634" s="31"/>
      <c r="DS634" s="31"/>
      <c r="DT634" s="31"/>
      <c r="DU634" s="31"/>
      <c r="DV634" s="31"/>
      <c r="DW634" s="31"/>
      <c r="DX634" s="31"/>
      <c r="DY634" s="31"/>
      <c r="DZ634" s="31"/>
      <c r="EA634" s="31"/>
      <c r="EB634" s="31"/>
      <c r="EC634" s="31"/>
      <c r="ED634" s="31"/>
      <c r="EE634" s="31"/>
      <c r="EF634" s="31"/>
      <c r="EG634" s="31"/>
      <c r="EH634" s="31"/>
      <c r="EI634" s="31"/>
      <c r="EJ634" s="31"/>
      <c r="EK634" s="31"/>
      <c r="EL634" s="31"/>
      <c r="EM634" s="31"/>
      <c r="EN634" s="31"/>
      <c r="EO634" s="31"/>
      <c r="EP634" s="31"/>
      <c r="EQ634" s="31"/>
      <c r="ER634" s="31"/>
      <c r="ES634" s="31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31"/>
      <c r="IX634" s="31"/>
      <c r="IY634" s="31"/>
      <c r="IZ634" s="31"/>
      <c r="JA634" s="31"/>
      <c r="JB634" s="31"/>
      <c r="JC634" s="31"/>
      <c r="JD634" s="31"/>
      <c r="JE634" s="31"/>
    </row>
    <row r="635" spans="1:26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31"/>
      <c r="BO635" s="31"/>
      <c r="BP635" s="31"/>
      <c r="BQ635" s="31"/>
      <c r="BR635" s="31"/>
      <c r="BS635" s="31"/>
      <c r="BT635" s="31"/>
      <c r="BU635" s="31"/>
      <c r="BV635" s="3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  <c r="CS635" s="31"/>
      <c r="CT635" s="31"/>
      <c r="CU635" s="31"/>
      <c r="CV635" s="31"/>
      <c r="CW635" s="31"/>
      <c r="CX635" s="31"/>
      <c r="CY635" s="31"/>
      <c r="CZ635" s="31"/>
      <c r="DA635" s="31"/>
      <c r="DB635" s="31"/>
      <c r="DC635" s="31"/>
      <c r="DD635" s="31"/>
      <c r="DE635" s="31"/>
      <c r="DF635" s="31"/>
      <c r="DG635" s="31"/>
      <c r="DH635" s="31"/>
      <c r="DI635" s="31"/>
      <c r="DJ635" s="31"/>
      <c r="DK635" s="31"/>
      <c r="DL635" s="31"/>
      <c r="DM635" s="31"/>
      <c r="DN635" s="31"/>
      <c r="DO635" s="31"/>
      <c r="DP635" s="31"/>
      <c r="DQ635" s="31"/>
      <c r="DR635" s="31"/>
      <c r="DS635" s="31"/>
      <c r="DT635" s="31"/>
      <c r="DU635" s="31"/>
      <c r="DV635" s="31"/>
      <c r="DW635" s="31"/>
      <c r="DX635" s="31"/>
      <c r="DY635" s="31"/>
      <c r="DZ635" s="31"/>
      <c r="EA635" s="31"/>
      <c r="EB635" s="31"/>
      <c r="EC635" s="31"/>
      <c r="ED635" s="31"/>
      <c r="EE635" s="31"/>
      <c r="EF635" s="31"/>
      <c r="EG635" s="31"/>
      <c r="EH635" s="31"/>
      <c r="EI635" s="31"/>
      <c r="EJ635" s="31"/>
      <c r="EK635" s="31"/>
      <c r="EL635" s="31"/>
      <c r="EM635" s="31"/>
      <c r="EN635" s="31"/>
      <c r="EO635" s="31"/>
      <c r="EP635" s="31"/>
      <c r="EQ635" s="31"/>
      <c r="ER635" s="31"/>
      <c r="ES635" s="31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31"/>
      <c r="IX635" s="31"/>
      <c r="IY635" s="31"/>
      <c r="IZ635" s="31"/>
      <c r="JA635" s="31"/>
      <c r="JB635" s="31"/>
      <c r="JC635" s="31"/>
      <c r="JD635" s="31"/>
      <c r="JE635" s="31"/>
    </row>
    <row r="636" spans="1:26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31"/>
      <c r="BO636" s="31"/>
      <c r="BP636" s="31"/>
      <c r="BQ636" s="31"/>
      <c r="BR636" s="31"/>
      <c r="BS636" s="31"/>
      <c r="BT636" s="31"/>
      <c r="BU636" s="31"/>
      <c r="BV636" s="3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  <c r="CS636" s="31"/>
      <c r="CT636" s="31"/>
      <c r="CU636" s="31"/>
      <c r="CV636" s="31"/>
      <c r="CW636" s="31"/>
      <c r="CX636" s="31"/>
      <c r="CY636" s="31"/>
      <c r="CZ636" s="31"/>
      <c r="DA636" s="31"/>
      <c r="DB636" s="31"/>
      <c r="DC636" s="31"/>
      <c r="DD636" s="31"/>
      <c r="DE636" s="31"/>
      <c r="DF636" s="31"/>
      <c r="DG636" s="31"/>
      <c r="DH636" s="31"/>
      <c r="DI636" s="31"/>
      <c r="DJ636" s="31"/>
      <c r="DK636" s="31"/>
      <c r="DL636" s="31"/>
      <c r="DM636" s="31"/>
      <c r="DN636" s="31"/>
      <c r="DO636" s="31"/>
      <c r="DP636" s="31"/>
      <c r="DQ636" s="31"/>
      <c r="DR636" s="31"/>
      <c r="DS636" s="31"/>
      <c r="DT636" s="31"/>
      <c r="DU636" s="31"/>
      <c r="DV636" s="31"/>
      <c r="DW636" s="31"/>
      <c r="DX636" s="31"/>
      <c r="DY636" s="31"/>
      <c r="DZ636" s="31"/>
      <c r="EA636" s="31"/>
      <c r="EB636" s="31"/>
      <c r="EC636" s="31"/>
      <c r="ED636" s="31"/>
      <c r="EE636" s="31"/>
      <c r="EF636" s="31"/>
      <c r="EG636" s="31"/>
      <c r="EH636" s="31"/>
      <c r="EI636" s="31"/>
      <c r="EJ636" s="31"/>
      <c r="EK636" s="31"/>
      <c r="EL636" s="31"/>
      <c r="EM636" s="31"/>
      <c r="EN636" s="31"/>
      <c r="EO636" s="31"/>
      <c r="EP636" s="31"/>
      <c r="EQ636" s="31"/>
      <c r="ER636" s="31"/>
      <c r="ES636" s="31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31"/>
      <c r="IX636" s="31"/>
      <c r="IY636" s="31"/>
      <c r="IZ636" s="31"/>
      <c r="JA636" s="31"/>
      <c r="JB636" s="31"/>
      <c r="JC636" s="31"/>
      <c r="JD636" s="31"/>
      <c r="JE636" s="31"/>
    </row>
    <row r="637" spans="1:26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31"/>
      <c r="BO637" s="31"/>
      <c r="BP637" s="31"/>
      <c r="BQ637" s="31"/>
      <c r="BR637" s="31"/>
      <c r="BS637" s="31"/>
      <c r="BT637" s="31"/>
      <c r="BU637" s="31"/>
      <c r="BV637" s="3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  <c r="CS637" s="31"/>
      <c r="CT637" s="31"/>
      <c r="CU637" s="31"/>
      <c r="CV637" s="31"/>
      <c r="CW637" s="31"/>
      <c r="CX637" s="31"/>
      <c r="CY637" s="31"/>
      <c r="CZ637" s="31"/>
      <c r="DA637" s="31"/>
      <c r="DB637" s="31"/>
      <c r="DC637" s="31"/>
      <c r="DD637" s="31"/>
      <c r="DE637" s="31"/>
      <c r="DF637" s="31"/>
      <c r="DG637" s="31"/>
      <c r="DH637" s="31"/>
      <c r="DI637" s="31"/>
      <c r="DJ637" s="31"/>
      <c r="DK637" s="31"/>
      <c r="DL637" s="31"/>
      <c r="DM637" s="31"/>
      <c r="DN637" s="31"/>
      <c r="DO637" s="31"/>
      <c r="DP637" s="31"/>
      <c r="DQ637" s="31"/>
      <c r="DR637" s="31"/>
      <c r="DS637" s="31"/>
      <c r="DT637" s="31"/>
      <c r="DU637" s="31"/>
      <c r="DV637" s="31"/>
      <c r="DW637" s="31"/>
      <c r="DX637" s="31"/>
      <c r="DY637" s="31"/>
      <c r="DZ637" s="31"/>
      <c r="EA637" s="31"/>
      <c r="EB637" s="31"/>
      <c r="EC637" s="31"/>
      <c r="ED637" s="31"/>
      <c r="EE637" s="31"/>
      <c r="EF637" s="31"/>
      <c r="EG637" s="31"/>
      <c r="EH637" s="31"/>
      <c r="EI637" s="31"/>
      <c r="EJ637" s="31"/>
      <c r="EK637" s="31"/>
      <c r="EL637" s="31"/>
      <c r="EM637" s="31"/>
      <c r="EN637" s="31"/>
      <c r="EO637" s="31"/>
      <c r="EP637" s="31"/>
      <c r="EQ637" s="31"/>
      <c r="ER637" s="31"/>
      <c r="ES637" s="31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31"/>
      <c r="IX637" s="31"/>
      <c r="IY637" s="31"/>
      <c r="IZ637" s="31"/>
      <c r="JA637" s="31"/>
      <c r="JB637" s="31"/>
      <c r="JC637" s="31"/>
      <c r="JD637" s="31"/>
      <c r="JE637" s="31"/>
    </row>
    <row r="638" spans="1:26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31"/>
      <c r="BO638" s="31"/>
      <c r="BP638" s="31"/>
      <c r="BQ638" s="31"/>
      <c r="BR638" s="31"/>
      <c r="BS638" s="31"/>
      <c r="BT638" s="31"/>
      <c r="BU638" s="31"/>
      <c r="BV638" s="3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  <c r="CS638" s="31"/>
      <c r="CT638" s="31"/>
      <c r="CU638" s="31"/>
      <c r="CV638" s="31"/>
      <c r="CW638" s="31"/>
      <c r="CX638" s="31"/>
      <c r="CY638" s="31"/>
      <c r="CZ638" s="31"/>
      <c r="DA638" s="31"/>
      <c r="DB638" s="31"/>
      <c r="DC638" s="31"/>
      <c r="DD638" s="31"/>
      <c r="DE638" s="31"/>
      <c r="DF638" s="31"/>
      <c r="DG638" s="31"/>
      <c r="DH638" s="31"/>
      <c r="DI638" s="31"/>
      <c r="DJ638" s="31"/>
      <c r="DK638" s="31"/>
      <c r="DL638" s="31"/>
      <c r="DM638" s="31"/>
      <c r="DN638" s="31"/>
      <c r="DO638" s="31"/>
      <c r="DP638" s="31"/>
      <c r="DQ638" s="31"/>
      <c r="DR638" s="31"/>
      <c r="DS638" s="31"/>
      <c r="DT638" s="31"/>
      <c r="DU638" s="31"/>
      <c r="DV638" s="31"/>
      <c r="DW638" s="31"/>
      <c r="DX638" s="31"/>
      <c r="DY638" s="31"/>
      <c r="DZ638" s="31"/>
      <c r="EA638" s="31"/>
      <c r="EB638" s="31"/>
      <c r="EC638" s="31"/>
      <c r="ED638" s="31"/>
      <c r="EE638" s="31"/>
      <c r="EF638" s="31"/>
      <c r="EG638" s="31"/>
      <c r="EH638" s="31"/>
      <c r="EI638" s="31"/>
      <c r="EJ638" s="31"/>
      <c r="EK638" s="31"/>
      <c r="EL638" s="31"/>
      <c r="EM638" s="31"/>
      <c r="EN638" s="31"/>
      <c r="EO638" s="31"/>
      <c r="EP638" s="31"/>
      <c r="EQ638" s="31"/>
      <c r="ER638" s="31"/>
      <c r="ES638" s="31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31"/>
      <c r="IX638" s="31"/>
      <c r="IY638" s="31"/>
      <c r="IZ638" s="31"/>
      <c r="JA638" s="31"/>
      <c r="JB638" s="31"/>
      <c r="JC638" s="31"/>
      <c r="JD638" s="31"/>
      <c r="JE638" s="31"/>
    </row>
    <row r="639" spans="1:26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31"/>
      <c r="BO639" s="31"/>
      <c r="BP639" s="31"/>
      <c r="BQ639" s="31"/>
      <c r="BR639" s="31"/>
      <c r="BS639" s="31"/>
      <c r="BT639" s="31"/>
      <c r="BU639" s="31"/>
      <c r="BV639" s="3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  <c r="CS639" s="31"/>
      <c r="CT639" s="31"/>
      <c r="CU639" s="31"/>
      <c r="CV639" s="31"/>
      <c r="CW639" s="31"/>
      <c r="CX639" s="31"/>
      <c r="CY639" s="31"/>
      <c r="CZ639" s="31"/>
      <c r="DA639" s="31"/>
      <c r="DB639" s="31"/>
      <c r="DC639" s="31"/>
      <c r="DD639" s="31"/>
      <c r="DE639" s="31"/>
      <c r="DF639" s="31"/>
      <c r="DG639" s="31"/>
      <c r="DH639" s="31"/>
      <c r="DI639" s="31"/>
      <c r="DJ639" s="31"/>
      <c r="DK639" s="31"/>
      <c r="DL639" s="31"/>
      <c r="DM639" s="31"/>
      <c r="DN639" s="31"/>
      <c r="DO639" s="31"/>
      <c r="DP639" s="31"/>
      <c r="DQ639" s="31"/>
      <c r="DR639" s="31"/>
      <c r="DS639" s="31"/>
      <c r="DT639" s="31"/>
      <c r="DU639" s="31"/>
      <c r="DV639" s="31"/>
      <c r="DW639" s="31"/>
      <c r="DX639" s="31"/>
      <c r="DY639" s="31"/>
      <c r="DZ639" s="31"/>
      <c r="EA639" s="31"/>
      <c r="EB639" s="31"/>
      <c r="EC639" s="31"/>
      <c r="ED639" s="31"/>
      <c r="EE639" s="31"/>
      <c r="EF639" s="31"/>
      <c r="EG639" s="31"/>
      <c r="EH639" s="31"/>
      <c r="EI639" s="31"/>
      <c r="EJ639" s="31"/>
      <c r="EK639" s="31"/>
      <c r="EL639" s="31"/>
      <c r="EM639" s="31"/>
      <c r="EN639" s="31"/>
      <c r="EO639" s="31"/>
      <c r="EP639" s="31"/>
      <c r="EQ639" s="31"/>
      <c r="ER639" s="31"/>
      <c r="ES639" s="31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31"/>
      <c r="IX639" s="31"/>
      <c r="IY639" s="31"/>
      <c r="IZ639" s="31"/>
      <c r="JA639" s="31"/>
      <c r="JB639" s="31"/>
      <c r="JC639" s="31"/>
      <c r="JD639" s="31"/>
      <c r="JE639" s="31"/>
    </row>
    <row r="640" spans="1:26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31"/>
      <c r="BO640" s="31"/>
      <c r="BP640" s="31"/>
      <c r="BQ640" s="31"/>
      <c r="BR640" s="31"/>
      <c r="BS640" s="31"/>
      <c r="BT640" s="31"/>
      <c r="BU640" s="31"/>
      <c r="BV640" s="3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  <c r="CS640" s="31"/>
      <c r="CT640" s="31"/>
      <c r="CU640" s="31"/>
      <c r="CV640" s="31"/>
      <c r="CW640" s="31"/>
      <c r="CX640" s="31"/>
      <c r="CY640" s="31"/>
      <c r="CZ640" s="31"/>
      <c r="DA640" s="31"/>
      <c r="DB640" s="31"/>
      <c r="DC640" s="31"/>
      <c r="DD640" s="31"/>
      <c r="DE640" s="31"/>
      <c r="DF640" s="31"/>
      <c r="DG640" s="31"/>
      <c r="DH640" s="31"/>
      <c r="DI640" s="31"/>
      <c r="DJ640" s="31"/>
      <c r="DK640" s="31"/>
      <c r="DL640" s="31"/>
      <c r="DM640" s="31"/>
      <c r="DN640" s="31"/>
      <c r="DO640" s="31"/>
      <c r="DP640" s="31"/>
      <c r="DQ640" s="31"/>
      <c r="DR640" s="31"/>
      <c r="DS640" s="31"/>
      <c r="DT640" s="31"/>
      <c r="DU640" s="31"/>
      <c r="DV640" s="31"/>
      <c r="DW640" s="31"/>
      <c r="DX640" s="31"/>
      <c r="DY640" s="31"/>
      <c r="DZ640" s="31"/>
      <c r="EA640" s="31"/>
      <c r="EB640" s="31"/>
      <c r="EC640" s="31"/>
      <c r="ED640" s="31"/>
      <c r="EE640" s="31"/>
      <c r="EF640" s="31"/>
      <c r="EG640" s="31"/>
      <c r="EH640" s="31"/>
      <c r="EI640" s="31"/>
      <c r="EJ640" s="31"/>
      <c r="EK640" s="31"/>
      <c r="EL640" s="31"/>
      <c r="EM640" s="31"/>
      <c r="EN640" s="31"/>
      <c r="EO640" s="31"/>
      <c r="EP640" s="31"/>
      <c r="EQ640" s="31"/>
      <c r="ER640" s="31"/>
      <c r="ES640" s="31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31"/>
      <c r="IX640" s="31"/>
      <c r="IY640" s="31"/>
      <c r="IZ640" s="31"/>
      <c r="JA640" s="31"/>
      <c r="JB640" s="31"/>
      <c r="JC640" s="31"/>
      <c r="JD640" s="31"/>
      <c r="JE640" s="31"/>
    </row>
    <row r="641" spans="1:26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1"/>
      <c r="CX641" s="31"/>
      <c r="CY641" s="31"/>
      <c r="CZ641" s="31"/>
      <c r="DA641" s="31"/>
      <c r="DB641" s="31"/>
      <c r="DC641" s="31"/>
      <c r="DD641" s="31"/>
      <c r="DE641" s="31"/>
      <c r="DF641" s="31"/>
      <c r="DG641" s="31"/>
      <c r="DH641" s="31"/>
      <c r="DI641" s="31"/>
      <c r="DJ641" s="31"/>
      <c r="DK641" s="31"/>
      <c r="DL641" s="31"/>
      <c r="DM641" s="31"/>
      <c r="DN641" s="31"/>
      <c r="DO641" s="31"/>
      <c r="DP641" s="31"/>
      <c r="DQ641" s="31"/>
      <c r="DR641" s="31"/>
      <c r="DS641" s="31"/>
      <c r="DT641" s="31"/>
      <c r="DU641" s="31"/>
      <c r="DV641" s="31"/>
      <c r="DW641" s="31"/>
      <c r="DX641" s="31"/>
      <c r="DY641" s="31"/>
      <c r="DZ641" s="31"/>
      <c r="EA641" s="31"/>
      <c r="EB641" s="31"/>
      <c r="EC641" s="31"/>
      <c r="ED641" s="31"/>
      <c r="EE641" s="31"/>
      <c r="EF641" s="31"/>
      <c r="EG641" s="31"/>
      <c r="EH641" s="31"/>
      <c r="EI641" s="31"/>
      <c r="EJ641" s="31"/>
      <c r="EK641" s="31"/>
      <c r="EL641" s="31"/>
      <c r="EM641" s="31"/>
      <c r="EN641" s="31"/>
      <c r="EO641" s="31"/>
      <c r="EP641" s="31"/>
      <c r="EQ641" s="31"/>
      <c r="ER641" s="31"/>
      <c r="ES641" s="31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31"/>
      <c r="IX641" s="31"/>
      <c r="IY641" s="31"/>
      <c r="IZ641" s="31"/>
      <c r="JA641" s="31"/>
      <c r="JB641" s="31"/>
      <c r="JC641" s="31"/>
      <c r="JD641" s="31"/>
      <c r="JE641" s="31"/>
    </row>
    <row r="642" spans="1:26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31"/>
      <c r="BO642" s="31"/>
      <c r="BP642" s="31"/>
      <c r="BQ642" s="31"/>
      <c r="BR642" s="31"/>
      <c r="BS642" s="31"/>
      <c r="BT642" s="31"/>
      <c r="BU642" s="31"/>
      <c r="BV642" s="3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  <c r="CS642" s="31"/>
      <c r="CT642" s="31"/>
      <c r="CU642" s="31"/>
      <c r="CV642" s="31"/>
      <c r="CW642" s="31"/>
      <c r="CX642" s="31"/>
      <c r="CY642" s="31"/>
      <c r="CZ642" s="31"/>
      <c r="DA642" s="31"/>
      <c r="DB642" s="31"/>
      <c r="DC642" s="31"/>
      <c r="DD642" s="31"/>
      <c r="DE642" s="31"/>
      <c r="DF642" s="31"/>
      <c r="DG642" s="31"/>
      <c r="DH642" s="31"/>
      <c r="DI642" s="31"/>
      <c r="DJ642" s="31"/>
      <c r="DK642" s="31"/>
      <c r="DL642" s="31"/>
      <c r="DM642" s="31"/>
      <c r="DN642" s="31"/>
      <c r="DO642" s="31"/>
      <c r="DP642" s="31"/>
      <c r="DQ642" s="31"/>
      <c r="DR642" s="31"/>
      <c r="DS642" s="31"/>
      <c r="DT642" s="31"/>
      <c r="DU642" s="31"/>
      <c r="DV642" s="31"/>
      <c r="DW642" s="31"/>
      <c r="DX642" s="31"/>
      <c r="DY642" s="31"/>
      <c r="DZ642" s="31"/>
      <c r="EA642" s="31"/>
      <c r="EB642" s="31"/>
      <c r="EC642" s="31"/>
      <c r="ED642" s="31"/>
      <c r="EE642" s="31"/>
      <c r="EF642" s="31"/>
      <c r="EG642" s="31"/>
      <c r="EH642" s="31"/>
      <c r="EI642" s="31"/>
      <c r="EJ642" s="31"/>
      <c r="EK642" s="31"/>
      <c r="EL642" s="31"/>
      <c r="EM642" s="31"/>
      <c r="EN642" s="31"/>
      <c r="EO642" s="31"/>
      <c r="EP642" s="31"/>
      <c r="EQ642" s="31"/>
      <c r="ER642" s="31"/>
      <c r="ES642" s="31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31"/>
      <c r="IX642" s="31"/>
      <c r="IY642" s="31"/>
      <c r="IZ642" s="31"/>
      <c r="JA642" s="31"/>
      <c r="JB642" s="31"/>
      <c r="JC642" s="31"/>
      <c r="JD642" s="31"/>
      <c r="JE642" s="31"/>
    </row>
    <row r="643" spans="1:26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31"/>
      <c r="BO643" s="31"/>
      <c r="BP643" s="31"/>
      <c r="BQ643" s="31"/>
      <c r="BR643" s="31"/>
      <c r="BS643" s="31"/>
      <c r="BT643" s="31"/>
      <c r="BU643" s="31"/>
      <c r="BV643" s="3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  <c r="CS643" s="31"/>
      <c r="CT643" s="31"/>
      <c r="CU643" s="31"/>
      <c r="CV643" s="31"/>
      <c r="CW643" s="31"/>
      <c r="CX643" s="31"/>
      <c r="CY643" s="31"/>
      <c r="CZ643" s="31"/>
      <c r="DA643" s="31"/>
      <c r="DB643" s="31"/>
      <c r="DC643" s="31"/>
      <c r="DD643" s="31"/>
      <c r="DE643" s="31"/>
      <c r="DF643" s="31"/>
      <c r="DG643" s="31"/>
      <c r="DH643" s="31"/>
      <c r="DI643" s="31"/>
      <c r="DJ643" s="31"/>
      <c r="DK643" s="31"/>
      <c r="DL643" s="31"/>
      <c r="DM643" s="31"/>
      <c r="DN643" s="31"/>
      <c r="DO643" s="31"/>
      <c r="DP643" s="31"/>
      <c r="DQ643" s="31"/>
      <c r="DR643" s="31"/>
      <c r="DS643" s="31"/>
      <c r="DT643" s="31"/>
      <c r="DU643" s="31"/>
      <c r="DV643" s="31"/>
      <c r="DW643" s="31"/>
      <c r="DX643" s="31"/>
      <c r="DY643" s="31"/>
      <c r="DZ643" s="31"/>
      <c r="EA643" s="31"/>
      <c r="EB643" s="31"/>
      <c r="EC643" s="31"/>
      <c r="ED643" s="31"/>
      <c r="EE643" s="31"/>
      <c r="EF643" s="31"/>
      <c r="EG643" s="31"/>
      <c r="EH643" s="31"/>
      <c r="EI643" s="31"/>
      <c r="EJ643" s="31"/>
      <c r="EK643" s="31"/>
      <c r="EL643" s="31"/>
      <c r="EM643" s="31"/>
      <c r="EN643" s="31"/>
      <c r="EO643" s="31"/>
      <c r="EP643" s="31"/>
      <c r="EQ643" s="31"/>
      <c r="ER643" s="31"/>
      <c r="ES643" s="31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31"/>
      <c r="IX643" s="31"/>
      <c r="IY643" s="31"/>
      <c r="IZ643" s="31"/>
      <c r="JA643" s="31"/>
      <c r="JB643" s="31"/>
      <c r="JC643" s="31"/>
      <c r="JD643" s="31"/>
      <c r="JE643" s="31"/>
    </row>
    <row r="644" spans="1:26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31"/>
      <c r="BO644" s="31"/>
      <c r="BP644" s="31"/>
      <c r="BQ644" s="31"/>
      <c r="BR644" s="31"/>
      <c r="BS644" s="31"/>
      <c r="BT644" s="31"/>
      <c r="BU644" s="31"/>
      <c r="BV644" s="3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  <c r="CS644" s="31"/>
      <c r="CT644" s="31"/>
      <c r="CU644" s="31"/>
      <c r="CV644" s="31"/>
      <c r="CW644" s="31"/>
      <c r="CX644" s="31"/>
      <c r="CY644" s="31"/>
      <c r="CZ644" s="31"/>
      <c r="DA644" s="31"/>
      <c r="DB644" s="31"/>
      <c r="DC644" s="31"/>
      <c r="DD644" s="31"/>
      <c r="DE644" s="31"/>
      <c r="DF644" s="31"/>
      <c r="DG644" s="31"/>
      <c r="DH644" s="31"/>
      <c r="DI644" s="31"/>
      <c r="DJ644" s="31"/>
      <c r="DK644" s="31"/>
      <c r="DL644" s="31"/>
      <c r="DM644" s="31"/>
      <c r="DN644" s="31"/>
      <c r="DO644" s="31"/>
      <c r="DP644" s="31"/>
      <c r="DQ644" s="31"/>
      <c r="DR644" s="31"/>
      <c r="DS644" s="31"/>
      <c r="DT644" s="31"/>
      <c r="DU644" s="31"/>
      <c r="DV644" s="31"/>
      <c r="DW644" s="31"/>
      <c r="DX644" s="31"/>
      <c r="DY644" s="31"/>
      <c r="DZ644" s="31"/>
      <c r="EA644" s="31"/>
      <c r="EB644" s="31"/>
      <c r="EC644" s="31"/>
      <c r="ED644" s="31"/>
      <c r="EE644" s="31"/>
      <c r="EF644" s="31"/>
      <c r="EG644" s="31"/>
      <c r="EH644" s="31"/>
      <c r="EI644" s="31"/>
      <c r="EJ644" s="31"/>
      <c r="EK644" s="31"/>
      <c r="EL644" s="31"/>
      <c r="EM644" s="31"/>
      <c r="EN644" s="31"/>
      <c r="EO644" s="31"/>
      <c r="EP644" s="31"/>
      <c r="EQ644" s="31"/>
      <c r="ER644" s="31"/>
      <c r="ES644" s="31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31"/>
      <c r="IX644" s="31"/>
      <c r="IY644" s="31"/>
      <c r="IZ644" s="31"/>
      <c r="JA644" s="31"/>
      <c r="JB644" s="31"/>
      <c r="JC644" s="31"/>
      <c r="JD644" s="31"/>
      <c r="JE644" s="31"/>
    </row>
    <row r="645" spans="1:26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31"/>
      <c r="BO645" s="31"/>
      <c r="BP645" s="31"/>
      <c r="BQ645" s="31"/>
      <c r="BR645" s="31"/>
      <c r="BS645" s="31"/>
      <c r="BT645" s="31"/>
      <c r="BU645" s="31"/>
      <c r="BV645" s="3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  <c r="CS645" s="31"/>
      <c r="CT645" s="31"/>
      <c r="CU645" s="31"/>
      <c r="CV645" s="31"/>
      <c r="CW645" s="31"/>
      <c r="CX645" s="31"/>
      <c r="CY645" s="31"/>
      <c r="CZ645" s="31"/>
      <c r="DA645" s="31"/>
      <c r="DB645" s="31"/>
      <c r="DC645" s="31"/>
      <c r="DD645" s="31"/>
      <c r="DE645" s="31"/>
      <c r="DF645" s="31"/>
      <c r="DG645" s="31"/>
      <c r="DH645" s="31"/>
      <c r="DI645" s="31"/>
      <c r="DJ645" s="31"/>
      <c r="DK645" s="31"/>
      <c r="DL645" s="31"/>
      <c r="DM645" s="31"/>
      <c r="DN645" s="31"/>
      <c r="DO645" s="31"/>
      <c r="DP645" s="31"/>
      <c r="DQ645" s="31"/>
      <c r="DR645" s="31"/>
      <c r="DS645" s="31"/>
      <c r="DT645" s="31"/>
      <c r="DU645" s="31"/>
      <c r="DV645" s="31"/>
      <c r="DW645" s="31"/>
      <c r="DX645" s="31"/>
      <c r="DY645" s="31"/>
      <c r="DZ645" s="31"/>
      <c r="EA645" s="31"/>
      <c r="EB645" s="31"/>
      <c r="EC645" s="31"/>
      <c r="ED645" s="31"/>
      <c r="EE645" s="31"/>
      <c r="EF645" s="31"/>
      <c r="EG645" s="31"/>
      <c r="EH645" s="31"/>
      <c r="EI645" s="31"/>
      <c r="EJ645" s="31"/>
      <c r="EK645" s="31"/>
      <c r="EL645" s="31"/>
      <c r="EM645" s="31"/>
      <c r="EN645" s="31"/>
      <c r="EO645" s="31"/>
      <c r="EP645" s="31"/>
      <c r="EQ645" s="31"/>
      <c r="ER645" s="31"/>
      <c r="ES645" s="31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31"/>
      <c r="IX645" s="31"/>
      <c r="IY645" s="31"/>
      <c r="IZ645" s="31"/>
      <c r="JA645" s="31"/>
      <c r="JB645" s="31"/>
      <c r="JC645" s="31"/>
      <c r="JD645" s="31"/>
      <c r="JE645" s="31"/>
    </row>
    <row r="646" spans="1:26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31"/>
      <c r="BO646" s="31"/>
      <c r="BP646" s="31"/>
      <c r="BQ646" s="31"/>
      <c r="BR646" s="31"/>
      <c r="BS646" s="31"/>
      <c r="BT646" s="31"/>
      <c r="BU646" s="31"/>
      <c r="BV646" s="3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  <c r="CS646" s="31"/>
      <c r="CT646" s="31"/>
      <c r="CU646" s="31"/>
      <c r="CV646" s="31"/>
      <c r="CW646" s="31"/>
      <c r="CX646" s="31"/>
      <c r="CY646" s="31"/>
      <c r="CZ646" s="31"/>
      <c r="DA646" s="31"/>
      <c r="DB646" s="31"/>
      <c r="DC646" s="31"/>
      <c r="DD646" s="31"/>
      <c r="DE646" s="31"/>
      <c r="DF646" s="31"/>
      <c r="DG646" s="31"/>
      <c r="DH646" s="31"/>
      <c r="DI646" s="31"/>
      <c r="DJ646" s="31"/>
      <c r="DK646" s="31"/>
      <c r="DL646" s="31"/>
      <c r="DM646" s="31"/>
      <c r="DN646" s="31"/>
      <c r="DO646" s="31"/>
      <c r="DP646" s="31"/>
      <c r="DQ646" s="31"/>
      <c r="DR646" s="31"/>
      <c r="DS646" s="31"/>
      <c r="DT646" s="31"/>
      <c r="DU646" s="31"/>
      <c r="DV646" s="31"/>
      <c r="DW646" s="31"/>
      <c r="DX646" s="31"/>
      <c r="DY646" s="31"/>
      <c r="DZ646" s="31"/>
      <c r="EA646" s="31"/>
      <c r="EB646" s="31"/>
      <c r="EC646" s="31"/>
      <c r="ED646" s="31"/>
      <c r="EE646" s="31"/>
      <c r="EF646" s="31"/>
      <c r="EG646" s="31"/>
      <c r="EH646" s="31"/>
      <c r="EI646" s="31"/>
      <c r="EJ646" s="31"/>
      <c r="EK646" s="31"/>
      <c r="EL646" s="31"/>
      <c r="EM646" s="31"/>
      <c r="EN646" s="31"/>
      <c r="EO646" s="31"/>
      <c r="EP646" s="31"/>
      <c r="EQ646" s="31"/>
      <c r="ER646" s="31"/>
      <c r="ES646" s="31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31"/>
      <c r="IX646" s="31"/>
      <c r="IY646" s="31"/>
      <c r="IZ646" s="31"/>
      <c r="JA646" s="31"/>
      <c r="JB646" s="31"/>
      <c r="JC646" s="31"/>
      <c r="JD646" s="31"/>
      <c r="JE646" s="31"/>
    </row>
    <row r="647" spans="1:26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31"/>
      <c r="BO647" s="31"/>
      <c r="BP647" s="31"/>
      <c r="BQ647" s="31"/>
      <c r="BR647" s="31"/>
      <c r="BS647" s="31"/>
      <c r="BT647" s="31"/>
      <c r="BU647" s="31"/>
      <c r="BV647" s="3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  <c r="CS647" s="31"/>
      <c r="CT647" s="31"/>
      <c r="CU647" s="31"/>
      <c r="CV647" s="31"/>
      <c r="CW647" s="31"/>
      <c r="CX647" s="31"/>
      <c r="CY647" s="31"/>
      <c r="CZ647" s="31"/>
      <c r="DA647" s="31"/>
      <c r="DB647" s="31"/>
      <c r="DC647" s="31"/>
      <c r="DD647" s="31"/>
      <c r="DE647" s="31"/>
      <c r="DF647" s="31"/>
      <c r="DG647" s="31"/>
      <c r="DH647" s="31"/>
      <c r="DI647" s="31"/>
      <c r="DJ647" s="31"/>
      <c r="DK647" s="31"/>
      <c r="DL647" s="31"/>
      <c r="DM647" s="31"/>
      <c r="DN647" s="31"/>
      <c r="DO647" s="31"/>
      <c r="DP647" s="31"/>
      <c r="DQ647" s="31"/>
      <c r="DR647" s="31"/>
      <c r="DS647" s="31"/>
      <c r="DT647" s="31"/>
      <c r="DU647" s="31"/>
      <c r="DV647" s="31"/>
      <c r="DW647" s="31"/>
      <c r="DX647" s="31"/>
      <c r="DY647" s="31"/>
      <c r="DZ647" s="31"/>
      <c r="EA647" s="31"/>
      <c r="EB647" s="31"/>
      <c r="EC647" s="31"/>
      <c r="ED647" s="31"/>
      <c r="EE647" s="31"/>
      <c r="EF647" s="31"/>
      <c r="EG647" s="31"/>
      <c r="EH647" s="31"/>
      <c r="EI647" s="31"/>
      <c r="EJ647" s="31"/>
      <c r="EK647" s="31"/>
      <c r="EL647" s="31"/>
      <c r="EM647" s="31"/>
      <c r="EN647" s="31"/>
      <c r="EO647" s="31"/>
      <c r="EP647" s="31"/>
      <c r="EQ647" s="31"/>
      <c r="ER647" s="31"/>
      <c r="ES647" s="31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31"/>
      <c r="IX647" s="31"/>
      <c r="IY647" s="31"/>
      <c r="IZ647" s="31"/>
      <c r="JA647" s="31"/>
      <c r="JB647" s="31"/>
      <c r="JC647" s="31"/>
      <c r="JD647" s="31"/>
      <c r="JE647" s="31"/>
    </row>
    <row r="648" spans="1:26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1"/>
      <c r="CX648" s="31"/>
      <c r="CY648" s="31"/>
      <c r="CZ648" s="31"/>
      <c r="DA648" s="31"/>
      <c r="DB648" s="31"/>
      <c r="DC648" s="31"/>
      <c r="DD648" s="31"/>
      <c r="DE648" s="31"/>
      <c r="DF648" s="31"/>
      <c r="DG648" s="31"/>
      <c r="DH648" s="31"/>
      <c r="DI648" s="31"/>
      <c r="DJ648" s="31"/>
      <c r="DK648" s="31"/>
      <c r="DL648" s="31"/>
      <c r="DM648" s="31"/>
      <c r="DN648" s="31"/>
      <c r="DO648" s="31"/>
      <c r="DP648" s="31"/>
      <c r="DQ648" s="31"/>
      <c r="DR648" s="31"/>
      <c r="DS648" s="31"/>
      <c r="DT648" s="31"/>
      <c r="DU648" s="31"/>
      <c r="DV648" s="31"/>
      <c r="DW648" s="31"/>
      <c r="DX648" s="31"/>
      <c r="DY648" s="31"/>
      <c r="DZ648" s="31"/>
      <c r="EA648" s="31"/>
      <c r="EB648" s="31"/>
      <c r="EC648" s="31"/>
      <c r="ED648" s="31"/>
      <c r="EE648" s="31"/>
      <c r="EF648" s="31"/>
      <c r="EG648" s="31"/>
      <c r="EH648" s="31"/>
      <c r="EI648" s="31"/>
      <c r="EJ648" s="31"/>
      <c r="EK648" s="31"/>
      <c r="EL648" s="31"/>
      <c r="EM648" s="31"/>
      <c r="EN648" s="31"/>
      <c r="EO648" s="31"/>
      <c r="EP648" s="31"/>
      <c r="EQ648" s="31"/>
      <c r="ER648" s="31"/>
      <c r="ES648" s="31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31"/>
      <c r="IX648" s="31"/>
      <c r="IY648" s="31"/>
      <c r="IZ648" s="31"/>
      <c r="JA648" s="31"/>
      <c r="JB648" s="31"/>
      <c r="JC648" s="31"/>
      <c r="JD648" s="31"/>
      <c r="JE648" s="31"/>
    </row>
    <row r="649" spans="1:26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1"/>
      <c r="CX649" s="31"/>
      <c r="CY649" s="31"/>
      <c r="CZ649" s="31"/>
      <c r="DA649" s="31"/>
      <c r="DB649" s="31"/>
      <c r="DC649" s="31"/>
      <c r="DD649" s="31"/>
      <c r="DE649" s="31"/>
      <c r="DF649" s="31"/>
      <c r="DG649" s="31"/>
      <c r="DH649" s="31"/>
      <c r="DI649" s="31"/>
      <c r="DJ649" s="31"/>
      <c r="DK649" s="31"/>
      <c r="DL649" s="31"/>
      <c r="DM649" s="31"/>
      <c r="DN649" s="31"/>
      <c r="DO649" s="31"/>
      <c r="DP649" s="31"/>
      <c r="DQ649" s="31"/>
      <c r="DR649" s="31"/>
      <c r="DS649" s="31"/>
      <c r="DT649" s="31"/>
      <c r="DU649" s="31"/>
      <c r="DV649" s="31"/>
      <c r="DW649" s="31"/>
      <c r="DX649" s="31"/>
      <c r="DY649" s="31"/>
      <c r="DZ649" s="31"/>
      <c r="EA649" s="31"/>
      <c r="EB649" s="31"/>
      <c r="EC649" s="31"/>
      <c r="ED649" s="31"/>
      <c r="EE649" s="31"/>
      <c r="EF649" s="31"/>
      <c r="EG649" s="31"/>
      <c r="EH649" s="31"/>
      <c r="EI649" s="31"/>
      <c r="EJ649" s="31"/>
      <c r="EK649" s="31"/>
      <c r="EL649" s="31"/>
      <c r="EM649" s="31"/>
      <c r="EN649" s="31"/>
      <c r="EO649" s="31"/>
      <c r="EP649" s="31"/>
      <c r="EQ649" s="31"/>
      <c r="ER649" s="31"/>
      <c r="ES649" s="31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31"/>
      <c r="IX649" s="31"/>
      <c r="IY649" s="31"/>
      <c r="IZ649" s="31"/>
      <c r="JA649" s="31"/>
      <c r="JB649" s="31"/>
      <c r="JC649" s="31"/>
      <c r="JD649" s="31"/>
      <c r="JE649" s="31"/>
    </row>
    <row r="650" spans="1:26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1"/>
      <c r="CX650" s="31"/>
      <c r="CY650" s="31"/>
      <c r="CZ650" s="31"/>
      <c r="DA650" s="31"/>
      <c r="DB650" s="31"/>
      <c r="DC650" s="31"/>
      <c r="DD650" s="31"/>
      <c r="DE650" s="31"/>
      <c r="DF650" s="31"/>
      <c r="DG650" s="31"/>
      <c r="DH650" s="31"/>
      <c r="DI650" s="31"/>
      <c r="DJ650" s="31"/>
      <c r="DK650" s="31"/>
      <c r="DL650" s="31"/>
      <c r="DM650" s="31"/>
      <c r="DN650" s="31"/>
      <c r="DO650" s="31"/>
      <c r="DP650" s="31"/>
      <c r="DQ650" s="31"/>
      <c r="DR650" s="31"/>
      <c r="DS650" s="31"/>
      <c r="DT650" s="31"/>
      <c r="DU650" s="31"/>
      <c r="DV650" s="31"/>
      <c r="DW650" s="31"/>
      <c r="DX650" s="31"/>
      <c r="DY650" s="31"/>
      <c r="DZ650" s="31"/>
      <c r="EA650" s="31"/>
      <c r="EB650" s="31"/>
      <c r="EC650" s="31"/>
      <c r="ED650" s="31"/>
      <c r="EE650" s="31"/>
      <c r="EF650" s="31"/>
      <c r="EG650" s="31"/>
      <c r="EH650" s="31"/>
      <c r="EI650" s="31"/>
      <c r="EJ650" s="31"/>
      <c r="EK650" s="31"/>
      <c r="EL650" s="31"/>
      <c r="EM650" s="31"/>
      <c r="EN650" s="31"/>
      <c r="EO650" s="31"/>
      <c r="EP650" s="31"/>
      <c r="EQ650" s="31"/>
      <c r="ER650" s="31"/>
      <c r="ES650" s="31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31"/>
      <c r="IX650" s="31"/>
      <c r="IY650" s="31"/>
      <c r="IZ650" s="31"/>
      <c r="JA650" s="31"/>
      <c r="JB650" s="31"/>
      <c r="JC650" s="31"/>
      <c r="JD650" s="31"/>
      <c r="JE650" s="31"/>
    </row>
    <row r="651" spans="1:26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1"/>
      <c r="CX651" s="31"/>
      <c r="CY651" s="31"/>
      <c r="CZ651" s="31"/>
      <c r="DA651" s="31"/>
      <c r="DB651" s="31"/>
      <c r="DC651" s="31"/>
      <c r="DD651" s="31"/>
      <c r="DE651" s="31"/>
      <c r="DF651" s="31"/>
      <c r="DG651" s="31"/>
      <c r="DH651" s="31"/>
      <c r="DI651" s="31"/>
      <c r="DJ651" s="31"/>
      <c r="DK651" s="31"/>
      <c r="DL651" s="31"/>
      <c r="DM651" s="31"/>
      <c r="DN651" s="31"/>
      <c r="DO651" s="31"/>
      <c r="DP651" s="31"/>
      <c r="DQ651" s="31"/>
      <c r="DR651" s="31"/>
      <c r="DS651" s="31"/>
      <c r="DT651" s="31"/>
      <c r="DU651" s="31"/>
      <c r="DV651" s="31"/>
      <c r="DW651" s="31"/>
      <c r="DX651" s="31"/>
      <c r="DY651" s="31"/>
      <c r="DZ651" s="31"/>
      <c r="EA651" s="31"/>
      <c r="EB651" s="31"/>
      <c r="EC651" s="31"/>
      <c r="ED651" s="31"/>
      <c r="EE651" s="31"/>
      <c r="EF651" s="31"/>
      <c r="EG651" s="31"/>
      <c r="EH651" s="31"/>
      <c r="EI651" s="31"/>
      <c r="EJ651" s="31"/>
      <c r="EK651" s="31"/>
      <c r="EL651" s="31"/>
      <c r="EM651" s="31"/>
      <c r="EN651" s="31"/>
      <c r="EO651" s="31"/>
      <c r="EP651" s="31"/>
      <c r="EQ651" s="31"/>
      <c r="ER651" s="31"/>
      <c r="ES651" s="31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31"/>
      <c r="IX651" s="31"/>
      <c r="IY651" s="31"/>
      <c r="IZ651" s="31"/>
      <c r="JA651" s="31"/>
      <c r="JB651" s="31"/>
      <c r="JC651" s="31"/>
      <c r="JD651" s="31"/>
      <c r="JE651" s="31"/>
    </row>
    <row r="652" spans="1:26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1"/>
      <c r="CX652" s="31"/>
      <c r="CY652" s="31"/>
      <c r="CZ652" s="31"/>
      <c r="DA652" s="31"/>
      <c r="DB652" s="31"/>
      <c r="DC652" s="31"/>
      <c r="DD652" s="31"/>
      <c r="DE652" s="31"/>
      <c r="DF652" s="31"/>
      <c r="DG652" s="31"/>
      <c r="DH652" s="31"/>
      <c r="DI652" s="31"/>
      <c r="DJ652" s="31"/>
      <c r="DK652" s="31"/>
      <c r="DL652" s="31"/>
      <c r="DM652" s="31"/>
      <c r="DN652" s="31"/>
      <c r="DO652" s="31"/>
      <c r="DP652" s="31"/>
      <c r="DQ652" s="31"/>
      <c r="DR652" s="31"/>
      <c r="DS652" s="31"/>
      <c r="DT652" s="31"/>
      <c r="DU652" s="31"/>
      <c r="DV652" s="31"/>
      <c r="DW652" s="31"/>
      <c r="DX652" s="31"/>
      <c r="DY652" s="31"/>
      <c r="DZ652" s="31"/>
      <c r="EA652" s="31"/>
      <c r="EB652" s="31"/>
      <c r="EC652" s="31"/>
      <c r="ED652" s="31"/>
      <c r="EE652" s="31"/>
      <c r="EF652" s="31"/>
      <c r="EG652" s="31"/>
      <c r="EH652" s="31"/>
      <c r="EI652" s="31"/>
      <c r="EJ652" s="31"/>
      <c r="EK652" s="31"/>
      <c r="EL652" s="31"/>
      <c r="EM652" s="31"/>
      <c r="EN652" s="31"/>
      <c r="EO652" s="31"/>
      <c r="EP652" s="31"/>
      <c r="EQ652" s="31"/>
      <c r="ER652" s="31"/>
      <c r="ES652" s="31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31"/>
      <c r="IX652" s="31"/>
      <c r="IY652" s="31"/>
      <c r="IZ652" s="31"/>
      <c r="JA652" s="31"/>
      <c r="JB652" s="31"/>
      <c r="JC652" s="31"/>
      <c r="JD652" s="31"/>
      <c r="JE652" s="31"/>
    </row>
    <row r="653" spans="1:26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1"/>
      <c r="CX653" s="31"/>
      <c r="CY653" s="31"/>
      <c r="CZ653" s="31"/>
      <c r="DA653" s="31"/>
      <c r="DB653" s="31"/>
      <c r="DC653" s="31"/>
      <c r="DD653" s="31"/>
      <c r="DE653" s="31"/>
      <c r="DF653" s="31"/>
      <c r="DG653" s="31"/>
      <c r="DH653" s="31"/>
      <c r="DI653" s="31"/>
      <c r="DJ653" s="31"/>
      <c r="DK653" s="31"/>
      <c r="DL653" s="31"/>
      <c r="DM653" s="31"/>
      <c r="DN653" s="31"/>
      <c r="DO653" s="31"/>
      <c r="DP653" s="31"/>
      <c r="DQ653" s="31"/>
      <c r="DR653" s="31"/>
      <c r="DS653" s="31"/>
      <c r="DT653" s="31"/>
      <c r="DU653" s="31"/>
      <c r="DV653" s="31"/>
      <c r="DW653" s="31"/>
      <c r="DX653" s="31"/>
      <c r="DY653" s="31"/>
      <c r="DZ653" s="31"/>
      <c r="EA653" s="31"/>
      <c r="EB653" s="31"/>
      <c r="EC653" s="31"/>
      <c r="ED653" s="31"/>
      <c r="EE653" s="31"/>
      <c r="EF653" s="31"/>
      <c r="EG653" s="31"/>
      <c r="EH653" s="31"/>
      <c r="EI653" s="31"/>
      <c r="EJ653" s="31"/>
      <c r="EK653" s="31"/>
      <c r="EL653" s="31"/>
      <c r="EM653" s="31"/>
      <c r="EN653" s="31"/>
      <c r="EO653" s="31"/>
      <c r="EP653" s="31"/>
      <c r="EQ653" s="31"/>
      <c r="ER653" s="31"/>
      <c r="ES653" s="31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31"/>
      <c r="IX653" s="31"/>
      <c r="IY653" s="31"/>
      <c r="IZ653" s="31"/>
      <c r="JA653" s="31"/>
      <c r="JB653" s="31"/>
      <c r="JC653" s="31"/>
      <c r="JD653" s="31"/>
      <c r="JE653" s="31"/>
    </row>
    <row r="654" spans="1:26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1"/>
      <c r="CX654" s="31"/>
      <c r="CY654" s="31"/>
      <c r="CZ654" s="31"/>
      <c r="DA654" s="31"/>
      <c r="DB654" s="31"/>
      <c r="DC654" s="31"/>
      <c r="DD654" s="31"/>
      <c r="DE654" s="31"/>
      <c r="DF654" s="31"/>
      <c r="DG654" s="31"/>
      <c r="DH654" s="31"/>
      <c r="DI654" s="31"/>
      <c r="DJ654" s="31"/>
      <c r="DK654" s="31"/>
      <c r="DL654" s="31"/>
      <c r="DM654" s="31"/>
      <c r="DN654" s="31"/>
      <c r="DO654" s="31"/>
      <c r="DP654" s="31"/>
      <c r="DQ654" s="31"/>
      <c r="DR654" s="31"/>
      <c r="DS654" s="31"/>
      <c r="DT654" s="31"/>
      <c r="DU654" s="31"/>
      <c r="DV654" s="31"/>
      <c r="DW654" s="31"/>
      <c r="DX654" s="31"/>
      <c r="DY654" s="31"/>
      <c r="DZ654" s="31"/>
      <c r="EA654" s="31"/>
      <c r="EB654" s="31"/>
      <c r="EC654" s="31"/>
      <c r="ED654" s="31"/>
      <c r="EE654" s="31"/>
      <c r="EF654" s="31"/>
      <c r="EG654" s="31"/>
      <c r="EH654" s="31"/>
      <c r="EI654" s="31"/>
      <c r="EJ654" s="31"/>
      <c r="EK654" s="31"/>
      <c r="EL654" s="31"/>
      <c r="EM654" s="31"/>
      <c r="EN654" s="31"/>
      <c r="EO654" s="31"/>
      <c r="EP654" s="31"/>
      <c r="EQ654" s="31"/>
      <c r="ER654" s="31"/>
      <c r="ES654" s="31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31"/>
      <c r="IX654" s="31"/>
      <c r="IY654" s="31"/>
      <c r="IZ654" s="31"/>
      <c r="JA654" s="31"/>
      <c r="JB654" s="31"/>
      <c r="JC654" s="31"/>
      <c r="JD654" s="31"/>
      <c r="JE654" s="31"/>
    </row>
    <row r="655" spans="1:26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1"/>
      <c r="CX655" s="31"/>
      <c r="CY655" s="31"/>
      <c r="CZ655" s="31"/>
      <c r="DA655" s="31"/>
      <c r="DB655" s="31"/>
      <c r="DC655" s="31"/>
      <c r="DD655" s="31"/>
      <c r="DE655" s="31"/>
      <c r="DF655" s="31"/>
      <c r="DG655" s="31"/>
      <c r="DH655" s="31"/>
      <c r="DI655" s="31"/>
      <c r="DJ655" s="31"/>
      <c r="DK655" s="31"/>
      <c r="DL655" s="31"/>
      <c r="DM655" s="31"/>
      <c r="DN655" s="31"/>
      <c r="DO655" s="31"/>
      <c r="DP655" s="31"/>
      <c r="DQ655" s="31"/>
      <c r="DR655" s="31"/>
      <c r="DS655" s="31"/>
      <c r="DT655" s="31"/>
      <c r="DU655" s="31"/>
      <c r="DV655" s="31"/>
      <c r="DW655" s="31"/>
      <c r="DX655" s="31"/>
      <c r="DY655" s="31"/>
      <c r="DZ655" s="31"/>
      <c r="EA655" s="31"/>
      <c r="EB655" s="31"/>
      <c r="EC655" s="31"/>
      <c r="ED655" s="31"/>
      <c r="EE655" s="31"/>
      <c r="EF655" s="31"/>
      <c r="EG655" s="31"/>
      <c r="EH655" s="31"/>
      <c r="EI655" s="31"/>
      <c r="EJ655" s="31"/>
      <c r="EK655" s="31"/>
      <c r="EL655" s="31"/>
      <c r="EM655" s="31"/>
      <c r="EN655" s="31"/>
      <c r="EO655" s="31"/>
      <c r="EP655" s="31"/>
      <c r="EQ655" s="31"/>
      <c r="ER655" s="31"/>
      <c r="ES655" s="31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31"/>
      <c r="IX655" s="31"/>
      <c r="IY655" s="31"/>
      <c r="IZ655" s="31"/>
      <c r="JA655" s="31"/>
      <c r="JB655" s="31"/>
      <c r="JC655" s="31"/>
      <c r="JD655" s="31"/>
      <c r="JE655" s="31"/>
    </row>
    <row r="656" spans="1:26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1"/>
      <c r="CX656" s="31"/>
      <c r="CY656" s="31"/>
      <c r="CZ656" s="31"/>
      <c r="DA656" s="31"/>
      <c r="DB656" s="31"/>
      <c r="DC656" s="31"/>
      <c r="DD656" s="31"/>
      <c r="DE656" s="31"/>
      <c r="DF656" s="31"/>
      <c r="DG656" s="31"/>
      <c r="DH656" s="31"/>
      <c r="DI656" s="31"/>
      <c r="DJ656" s="31"/>
      <c r="DK656" s="31"/>
      <c r="DL656" s="31"/>
      <c r="DM656" s="31"/>
      <c r="DN656" s="31"/>
      <c r="DO656" s="31"/>
      <c r="DP656" s="31"/>
      <c r="DQ656" s="31"/>
      <c r="DR656" s="31"/>
      <c r="DS656" s="31"/>
      <c r="DT656" s="31"/>
      <c r="DU656" s="31"/>
      <c r="DV656" s="31"/>
      <c r="DW656" s="31"/>
      <c r="DX656" s="31"/>
      <c r="DY656" s="31"/>
      <c r="DZ656" s="31"/>
      <c r="EA656" s="31"/>
      <c r="EB656" s="31"/>
      <c r="EC656" s="31"/>
      <c r="ED656" s="31"/>
      <c r="EE656" s="31"/>
      <c r="EF656" s="31"/>
      <c r="EG656" s="31"/>
      <c r="EH656" s="31"/>
      <c r="EI656" s="31"/>
      <c r="EJ656" s="31"/>
      <c r="EK656" s="31"/>
      <c r="EL656" s="31"/>
      <c r="EM656" s="31"/>
      <c r="EN656" s="31"/>
      <c r="EO656" s="31"/>
      <c r="EP656" s="31"/>
      <c r="EQ656" s="31"/>
      <c r="ER656" s="31"/>
      <c r="ES656" s="31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31"/>
      <c r="IX656" s="31"/>
      <c r="IY656" s="31"/>
      <c r="IZ656" s="31"/>
      <c r="JA656" s="31"/>
      <c r="JB656" s="31"/>
      <c r="JC656" s="31"/>
      <c r="JD656" s="31"/>
      <c r="JE656" s="31"/>
    </row>
    <row r="657" spans="1:26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1"/>
      <c r="CX657" s="31"/>
      <c r="CY657" s="31"/>
      <c r="CZ657" s="31"/>
      <c r="DA657" s="31"/>
      <c r="DB657" s="31"/>
      <c r="DC657" s="31"/>
      <c r="DD657" s="31"/>
      <c r="DE657" s="31"/>
      <c r="DF657" s="31"/>
      <c r="DG657" s="31"/>
      <c r="DH657" s="31"/>
      <c r="DI657" s="31"/>
      <c r="DJ657" s="31"/>
      <c r="DK657" s="31"/>
      <c r="DL657" s="31"/>
      <c r="DM657" s="31"/>
      <c r="DN657" s="31"/>
      <c r="DO657" s="31"/>
      <c r="DP657" s="31"/>
      <c r="DQ657" s="31"/>
      <c r="DR657" s="31"/>
      <c r="DS657" s="31"/>
      <c r="DT657" s="31"/>
      <c r="DU657" s="31"/>
      <c r="DV657" s="31"/>
      <c r="DW657" s="31"/>
      <c r="DX657" s="31"/>
      <c r="DY657" s="31"/>
      <c r="DZ657" s="31"/>
      <c r="EA657" s="31"/>
      <c r="EB657" s="31"/>
      <c r="EC657" s="31"/>
      <c r="ED657" s="31"/>
      <c r="EE657" s="31"/>
      <c r="EF657" s="31"/>
      <c r="EG657" s="31"/>
      <c r="EH657" s="31"/>
      <c r="EI657" s="31"/>
      <c r="EJ657" s="31"/>
      <c r="EK657" s="31"/>
      <c r="EL657" s="31"/>
      <c r="EM657" s="31"/>
      <c r="EN657" s="31"/>
      <c r="EO657" s="31"/>
      <c r="EP657" s="31"/>
      <c r="EQ657" s="31"/>
      <c r="ER657" s="31"/>
      <c r="ES657" s="31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31"/>
      <c r="IX657" s="31"/>
      <c r="IY657" s="31"/>
      <c r="IZ657" s="31"/>
      <c r="JA657" s="31"/>
      <c r="JB657" s="31"/>
      <c r="JC657" s="31"/>
      <c r="JD657" s="31"/>
      <c r="JE657" s="31"/>
    </row>
    <row r="658" spans="1:26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1"/>
      <c r="CX658" s="31"/>
      <c r="CY658" s="31"/>
      <c r="CZ658" s="31"/>
      <c r="DA658" s="31"/>
      <c r="DB658" s="31"/>
      <c r="DC658" s="31"/>
      <c r="DD658" s="31"/>
      <c r="DE658" s="31"/>
      <c r="DF658" s="31"/>
      <c r="DG658" s="31"/>
      <c r="DH658" s="31"/>
      <c r="DI658" s="31"/>
      <c r="DJ658" s="31"/>
      <c r="DK658" s="31"/>
      <c r="DL658" s="31"/>
      <c r="DM658" s="31"/>
      <c r="DN658" s="31"/>
      <c r="DO658" s="31"/>
      <c r="DP658" s="31"/>
      <c r="DQ658" s="31"/>
      <c r="DR658" s="31"/>
      <c r="DS658" s="31"/>
      <c r="DT658" s="31"/>
      <c r="DU658" s="31"/>
      <c r="DV658" s="31"/>
      <c r="DW658" s="31"/>
      <c r="DX658" s="31"/>
      <c r="DY658" s="31"/>
      <c r="DZ658" s="31"/>
      <c r="EA658" s="31"/>
      <c r="EB658" s="31"/>
      <c r="EC658" s="31"/>
      <c r="ED658" s="31"/>
      <c r="EE658" s="31"/>
      <c r="EF658" s="31"/>
      <c r="EG658" s="31"/>
      <c r="EH658" s="31"/>
      <c r="EI658" s="31"/>
      <c r="EJ658" s="31"/>
      <c r="EK658" s="31"/>
      <c r="EL658" s="31"/>
      <c r="EM658" s="31"/>
      <c r="EN658" s="31"/>
      <c r="EO658" s="31"/>
      <c r="EP658" s="31"/>
      <c r="EQ658" s="31"/>
      <c r="ER658" s="31"/>
      <c r="ES658" s="31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31"/>
      <c r="IX658" s="31"/>
      <c r="IY658" s="31"/>
      <c r="IZ658" s="31"/>
      <c r="JA658" s="31"/>
      <c r="JB658" s="31"/>
      <c r="JC658" s="31"/>
      <c r="JD658" s="31"/>
      <c r="JE658" s="31"/>
    </row>
    <row r="659" spans="1:26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1"/>
      <c r="CX659" s="31"/>
      <c r="CY659" s="31"/>
      <c r="CZ659" s="31"/>
      <c r="DA659" s="31"/>
      <c r="DB659" s="31"/>
      <c r="DC659" s="31"/>
      <c r="DD659" s="31"/>
      <c r="DE659" s="31"/>
      <c r="DF659" s="31"/>
      <c r="DG659" s="31"/>
      <c r="DH659" s="31"/>
      <c r="DI659" s="31"/>
      <c r="DJ659" s="31"/>
      <c r="DK659" s="31"/>
      <c r="DL659" s="31"/>
      <c r="DM659" s="31"/>
      <c r="DN659" s="31"/>
      <c r="DO659" s="31"/>
      <c r="DP659" s="31"/>
      <c r="DQ659" s="31"/>
      <c r="DR659" s="31"/>
      <c r="DS659" s="31"/>
      <c r="DT659" s="31"/>
      <c r="DU659" s="31"/>
      <c r="DV659" s="31"/>
      <c r="DW659" s="31"/>
      <c r="DX659" s="31"/>
      <c r="DY659" s="31"/>
      <c r="DZ659" s="31"/>
      <c r="EA659" s="31"/>
      <c r="EB659" s="31"/>
      <c r="EC659" s="31"/>
      <c r="ED659" s="31"/>
      <c r="EE659" s="31"/>
      <c r="EF659" s="31"/>
      <c r="EG659" s="31"/>
      <c r="EH659" s="31"/>
      <c r="EI659" s="31"/>
      <c r="EJ659" s="31"/>
      <c r="EK659" s="31"/>
      <c r="EL659" s="31"/>
      <c r="EM659" s="31"/>
      <c r="EN659" s="31"/>
      <c r="EO659" s="31"/>
      <c r="EP659" s="31"/>
      <c r="EQ659" s="31"/>
      <c r="ER659" s="31"/>
      <c r="ES659" s="31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31"/>
      <c r="IX659" s="31"/>
      <c r="IY659" s="31"/>
      <c r="IZ659" s="31"/>
      <c r="JA659" s="31"/>
      <c r="JB659" s="31"/>
      <c r="JC659" s="31"/>
      <c r="JD659" s="31"/>
      <c r="JE659" s="31"/>
    </row>
    <row r="660" spans="1:26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31"/>
      <c r="BO660" s="31"/>
      <c r="BP660" s="31"/>
      <c r="BQ660" s="31"/>
      <c r="BR660" s="31"/>
      <c r="BS660" s="31"/>
      <c r="BT660" s="31"/>
      <c r="BU660" s="31"/>
      <c r="BV660" s="3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  <c r="CS660" s="31"/>
      <c r="CT660" s="31"/>
      <c r="CU660" s="31"/>
      <c r="CV660" s="31"/>
      <c r="CW660" s="31"/>
      <c r="CX660" s="31"/>
      <c r="CY660" s="31"/>
      <c r="CZ660" s="31"/>
      <c r="DA660" s="31"/>
      <c r="DB660" s="31"/>
      <c r="DC660" s="31"/>
      <c r="DD660" s="31"/>
      <c r="DE660" s="31"/>
      <c r="DF660" s="31"/>
      <c r="DG660" s="31"/>
      <c r="DH660" s="31"/>
      <c r="DI660" s="31"/>
      <c r="DJ660" s="31"/>
      <c r="DK660" s="31"/>
      <c r="DL660" s="31"/>
      <c r="DM660" s="31"/>
      <c r="DN660" s="31"/>
      <c r="DO660" s="31"/>
      <c r="DP660" s="31"/>
      <c r="DQ660" s="31"/>
      <c r="DR660" s="31"/>
      <c r="DS660" s="31"/>
      <c r="DT660" s="31"/>
      <c r="DU660" s="31"/>
      <c r="DV660" s="31"/>
      <c r="DW660" s="31"/>
      <c r="DX660" s="31"/>
      <c r="DY660" s="31"/>
      <c r="DZ660" s="31"/>
      <c r="EA660" s="31"/>
      <c r="EB660" s="31"/>
      <c r="EC660" s="31"/>
      <c r="ED660" s="31"/>
      <c r="EE660" s="31"/>
      <c r="EF660" s="31"/>
      <c r="EG660" s="31"/>
      <c r="EH660" s="31"/>
      <c r="EI660" s="31"/>
      <c r="EJ660" s="31"/>
      <c r="EK660" s="31"/>
      <c r="EL660" s="31"/>
      <c r="EM660" s="31"/>
      <c r="EN660" s="31"/>
      <c r="EO660" s="31"/>
      <c r="EP660" s="31"/>
      <c r="EQ660" s="31"/>
      <c r="ER660" s="31"/>
      <c r="ES660" s="31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31"/>
      <c r="IX660" s="31"/>
      <c r="IY660" s="31"/>
      <c r="IZ660" s="31"/>
      <c r="JA660" s="31"/>
      <c r="JB660" s="31"/>
      <c r="JC660" s="31"/>
      <c r="JD660" s="31"/>
      <c r="JE660" s="31"/>
    </row>
    <row r="661" spans="1:26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31"/>
      <c r="BO661" s="31"/>
      <c r="BP661" s="31"/>
      <c r="BQ661" s="31"/>
      <c r="BR661" s="31"/>
      <c r="BS661" s="31"/>
      <c r="BT661" s="31"/>
      <c r="BU661" s="31"/>
      <c r="BV661" s="3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  <c r="CS661" s="31"/>
      <c r="CT661" s="31"/>
      <c r="CU661" s="31"/>
      <c r="CV661" s="31"/>
      <c r="CW661" s="31"/>
      <c r="CX661" s="31"/>
      <c r="CY661" s="31"/>
      <c r="CZ661" s="31"/>
      <c r="DA661" s="31"/>
      <c r="DB661" s="31"/>
      <c r="DC661" s="31"/>
      <c r="DD661" s="31"/>
      <c r="DE661" s="31"/>
      <c r="DF661" s="31"/>
      <c r="DG661" s="31"/>
      <c r="DH661" s="31"/>
      <c r="DI661" s="31"/>
      <c r="DJ661" s="31"/>
      <c r="DK661" s="31"/>
      <c r="DL661" s="31"/>
      <c r="DM661" s="31"/>
      <c r="DN661" s="31"/>
      <c r="DO661" s="31"/>
      <c r="DP661" s="31"/>
      <c r="DQ661" s="31"/>
      <c r="DR661" s="31"/>
      <c r="DS661" s="31"/>
      <c r="DT661" s="31"/>
      <c r="DU661" s="31"/>
      <c r="DV661" s="31"/>
      <c r="DW661" s="31"/>
      <c r="DX661" s="31"/>
      <c r="DY661" s="31"/>
      <c r="DZ661" s="31"/>
      <c r="EA661" s="31"/>
      <c r="EB661" s="31"/>
      <c r="EC661" s="31"/>
      <c r="ED661" s="31"/>
      <c r="EE661" s="31"/>
      <c r="EF661" s="31"/>
      <c r="EG661" s="31"/>
      <c r="EH661" s="31"/>
      <c r="EI661" s="31"/>
      <c r="EJ661" s="31"/>
      <c r="EK661" s="31"/>
      <c r="EL661" s="31"/>
      <c r="EM661" s="31"/>
      <c r="EN661" s="31"/>
      <c r="EO661" s="31"/>
      <c r="EP661" s="31"/>
      <c r="EQ661" s="31"/>
      <c r="ER661" s="31"/>
      <c r="ES661" s="31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31"/>
      <c r="IX661" s="31"/>
      <c r="IY661" s="31"/>
      <c r="IZ661" s="31"/>
      <c r="JA661" s="31"/>
      <c r="JB661" s="31"/>
      <c r="JC661" s="31"/>
      <c r="JD661" s="31"/>
      <c r="JE661" s="31"/>
    </row>
    <row r="662" spans="1:26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31"/>
      <c r="BO662" s="31"/>
      <c r="BP662" s="31"/>
      <c r="BQ662" s="31"/>
      <c r="BR662" s="31"/>
      <c r="BS662" s="31"/>
      <c r="BT662" s="31"/>
      <c r="BU662" s="31"/>
      <c r="BV662" s="3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  <c r="CS662" s="31"/>
      <c r="CT662" s="31"/>
      <c r="CU662" s="31"/>
      <c r="CV662" s="31"/>
      <c r="CW662" s="31"/>
      <c r="CX662" s="31"/>
      <c r="CY662" s="31"/>
      <c r="CZ662" s="31"/>
      <c r="DA662" s="31"/>
      <c r="DB662" s="31"/>
      <c r="DC662" s="31"/>
      <c r="DD662" s="31"/>
      <c r="DE662" s="31"/>
      <c r="DF662" s="31"/>
      <c r="DG662" s="31"/>
      <c r="DH662" s="31"/>
      <c r="DI662" s="31"/>
      <c r="DJ662" s="31"/>
      <c r="DK662" s="31"/>
      <c r="DL662" s="31"/>
      <c r="DM662" s="31"/>
      <c r="DN662" s="31"/>
      <c r="DO662" s="31"/>
      <c r="DP662" s="31"/>
      <c r="DQ662" s="31"/>
      <c r="DR662" s="31"/>
      <c r="DS662" s="31"/>
      <c r="DT662" s="31"/>
      <c r="DU662" s="31"/>
      <c r="DV662" s="31"/>
      <c r="DW662" s="31"/>
      <c r="DX662" s="31"/>
      <c r="DY662" s="31"/>
      <c r="DZ662" s="31"/>
      <c r="EA662" s="31"/>
      <c r="EB662" s="31"/>
      <c r="EC662" s="31"/>
      <c r="ED662" s="31"/>
      <c r="EE662" s="31"/>
      <c r="EF662" s="31"/>
      <c r="EG662" s="31"/>
      <c r="EH662" s="31"/>
      <c r="EI662" s="31"/>
      <c r="EJ662" s="31"/>
      <c r="EK662" s="31"/>
      <c r="EL662" s="31"/>
      <c r="EM662" s="31"/>
      <c r="EN662" s="31"/>
      <c r="EO662" s="31"/>
      <c r="EP662" s="31"/>
      <c r="EQ662" s="31"/>
      <c r="ER662" s="31"/>
      <c r="ES662" s="31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31"/>
      <c r="IX662" s="31"/>
      <c r="IY662" s="31"/>
      <c r="IZ662" s="31"/>
      <c r="JA662" s="31"/>
      <c r="JB662" s="31"/>
      <c r="JC662" s="31"/>
      <c r="JD662" s="31"/>
      <c r="JE662" s="31"/>
    </row>
    <row r="663" spans="1:26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31"/>
      <c r="BO663" s="31"/>
      <c r="BP663" s="31"/>
      <c r="BQ663" s="31"/>
      <c r="BR663" s="31"/>
      <c r="BS663" s="31"/>
      <c r="BT663" s="31"/>
      <c r="BU663" s="31"/>
      <c r="BV663" s="3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  <c r="CS663" s="31"/>
      <c r="CT663" s="31"/>
      <c r="CU663" s="31"/>
      <c r="CV663" s="31"/>
      <c r="CW663" s="31"/>
      <c r="CX663" s="31"/>
      <c r="CY663" s="31"/>
      <c r="CZ663" s="31"/>
      <c r="DA663" s="31"/>
      <c r="DB663" s="31"/>
      <c r="DC663" s="31"/>
      <c r="DD663" s="31"/>
      <c r="DE663" s="31"/>
      <c r="DF663" s="31"/>
      <c r="DG663" s="31"/>
      <c r="DH663" s="31"/>
      <c r="DI663" s="31"/>
      <c r="DJ663" s="31"/>
      <c r="DK663" s="31"/>
      <c r="DL663" s="31"/>
      <c r="DM663" s="31"/>
      <c r="DN663" s="31"/>
      <c r="DO663" s="31"/>
      <c r="DP663" s="31"/>
      <c r="DQ663" s="31"/>
      <c r="DR663" s="31"/>
      <c r="DS663" s="31"/>
      <c r="DT663" s="31"/>
      <c r="DU663" s="31"/>
      <c r="DV663" s="31"/>
      <c r="DW663" s="31"/>
      <c r="DX663" s="31"/>
      <c r="DY663" s="31"/>
      <c r="DZ663" s="31"/>
      <c r="EA663" s="31"/>
      <c r="EB663" s="31"/>
      <c r="EC663" s="31"/>
      <c r="ED663" s="31"/>
      <c r="EE663" s="31"/>
      <c r="EF663" s="31"/>
      <c r="EG663" s="31"/>
      <c r="EH663" s="31"/>
      <c r="EI663" s="31"/>
      <c r="EJ663" s="31"/>
      <c r="EK663" s="31"/>
      <c r="EL663" s="31"/>
      <c r="EM663" s="31"/>
      <c r="EN663" s="31"/>
      <c r="EO663" s="31"/>
      <c r="EP663" s="31"/>
      <c r="EQ663" s="31"/>
      <c r="ER663" s="31"/>
      <c r="ES663" s="31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31"/>
      <c r="IX663" s="31"/>
      <c r="IY663" s="31"/>
      <c r="IZ663" s="31"/>
      <c r="JA663" s="31"/>
      <c r="JB663" s="31"/>
      <c r="JC663" s="31"/>
      <c r="JD663" s="31"/>
      <c r="JE663" s="31"/>
    </row>
    <row r="664" spans="1:26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31"/>
      <c r="BO664" s="31"/>
      <c r="BP664" s="31"/>
      <c r="BQ664" s="31"/>
      <c r="BR664" s="31"/>
      <c r="BS664" s="31"/>
      <c r="BT664" s="31"/>
      <c r="BU664" s="31"/>
      <c r="BV664" s="3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  <c r="CS664" s="31"/>
      <c r="CT664" s="31"/>
      <c r="CU664" s="31"/>
      <c r="CV664" s="31"/>
      <c r="CW664" s="31"/>
      <c r="CX664" s="31"/>
      <c r="CY664" s="31"/>
      <c r="CZ664" s="31"/>
      <c r="DA664" s="31"/>
      <c r="DB664" s="31"/>
      <c r="DC664" s="31"/>
      <c r="DD664" s="31"/>
      <c r="DE664" s="31"/>
      <c r="DF664" s="31"/>
      <c r="DG664" s="31"/>
      <c r="DH664" s="31"/>
      <c r="DI664" s="31"/>
      <c r="DJ664" s="31"/>
      <c r="DK664" s="31"/>
      <c r="DL664" s="31"/>
      <c r="DM664" s="31"/>
      <c r="DN664" s="31"/>
      <c r="DO664" s="31"/>
      <c r="DP664" s="31"/>
      <c r="DQ664" s="31"/>
      <c r="DR664" s="31"/>
      <c r="DS664" s="31"/>
      <c r="DT664" s="31"/>
      <c r="DU664" s="31"/>
      <c r="DV664" s="31"/>
      <c r="DW664" s="31"/>
      <c r="DX664" s="31"/>
      <c r="DY664" s="31"/>
      <c r="DZ664" s="31"/>
      <c r="EA664" s="31"/>
      <c r="EB664" s="31"/>
      <c r="EC664" s="31"/>
      <c r="ED664" s="31"/>
      <c r="EE664" s="31"/>
      <c r="EF664" s="31"/>
      <c r="EG664" s="31"/>
      <c r="EH664" s="31"/>
      <c r="EI664" s="31"/>
      <c r="EJ664" s="31"/>
      <c r="EK664" s="31"/>
      <c r="EL664" s="31"/>
      <c r="EM664" s="31"/>
      <c r="EN664" s="31"/>
      <c r="EO664" s="31"/>
      <c r="EP664" s="31"/>
      <c r="EQ664" s="31"/>
      <c r="ER664" s="31"/>
      <c r="ES664" s="31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31"/>
      <c r="IX664" s="31"/>
      <c r="IY664" s="31"/>
      <c r="IZ664" s="31"/>
      <c r="JA664" s="31"/>
      <c r="JB664" s="31"/>
      <c r="JC664" s="31"/>
      <c r="JD664" s="31"/>
      <c r="JE664" s="31"/>
    </row>
    <row r="665" spans="1:2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31"/>
      <c r="BO665" s="31"/>
      <c r="BP665" s="31"/>
      <c r="BQ665" s="31"/>
      <c r="BR665" s="31"/>
      <c r="BS665" s="31"/>
      <c r="BT665" s="31"/>
      <c r="BU665" s="31"/>
      <c r="BV665" s="3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  <c r="CS665" s="31"/>
      <c r="CT665" s="31"/>
      <c r="CU665" s="31"/>
      <c r="CV665" s="31"/>
      <c r="CW665" s="31"/>
      <c r="CX665" s="31"/>
      <c r="CY665" s="31"/>
      <c r="CZ665" s="31"/>
      <c r="DA665" s="31"/>
      <c r="DB665" s="31"/>
      <c r="DC665" s="31"/>
      <c r="DD665" s="31"/>
      <c r="DE665" s="31"/>
      <c r="DF665" s="31"/>
      <c r="DG665" s="31"/>
      <c r="DH665" s="31"/>
      <c r="DI665" s="31"/>
      <c r="DJ665" s="31"/>
      <c r="DK665" s="31"/>
      <c r="DL665" s="31"/>
      <c r="DM665" s="31"/>
      <c r="DN665" s="31"/>
      <c r="DO665" s="31"/>
      <c r="DP665" s="31"/>
      <c r="DQ665" s="31"/>
      <c r="DR665" s="31"/>
      <c r="DS665" s="31"/>
      <c r="DT665" s="31"/>
      <c r="DU665" s="31"/>
      <c r="DV665" s="31"/>
      <c r="DW665" s="31"/>
      <c r="DX665" s="31"/>
      <c r="DY665" s="31"/>
      <c r="DZ665" s="31"/>
      <c r="EA665" s="31"/>
      <c r="EB665" s="31"/>
      <c r="EC665" s="31"/>
      <c r="ED665" s="31"/>
      <c r="EE665" s="31"/>
      <c r="EF665" s="31"/>
      <c r="EG665" s="31"/>
      <c r="EH665" s="31"/>
      <c r="EI665" s="31"/>
      <c r="EJ665" s="31"/>
      <c r="EK665" s="31"/>
      <c r="EL665" s="31"/>
      <c r="EM665" s="31"/>
      <c r="EN665" s="31"/>
      <c r="EO665" s="31"/>
      <c r="EP665" s="31"/>
      <c r="EQ665" s="31"/>
      <c r="ER665" s="31"/>
      <c r="ES665" s="31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31"/>
      <c r="IX665" s="31"/>
      <c r="IY665" s="31"/>
      <c r="IZ665" s="31"/>
      <c r="JA665" s="31"/>
      <c r="JB665" s="31"/>
      <c r="JC665" s="31"/>
      <c r="JD665" s="31"/>
      <c r="JE665" s="31"/>
    </row>
    <row r="666" spans="1:26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31"/>
      <c r="BO666" s="31"/>
      <c r="BP666" s="31"/>
      <c r="BQ666" s="31"/>
      <c r="BR666" s="31"/>
      <c r="BS666" s="31"/>
      <c r="BT666" s="31"/>
      <c r="BU666" s="31"/>
      <c r="BV666" s="3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  <c r="CS666" s="31"/>
      <c r="CT666" s="31"/>
      <c r="CU666" s="31"/>
      <c r="CV666" s="31"/>
      <c r="CW666" s="31"/>
      <c r="CX666" s="31"/>
      <c r="CY666" s="31"/>
      <c r="CZ666" s="31"/>
      <c r="DA666" s="31"/>
      <c r="DB666" s="31"/>
      <c r="DC666" s="31"/>
      <c r="DD666" s="31"/>
      <c r="DE666" s="31"/>
      <c r="DF666" s="31"/>
      <c r="DG666" s="31"/>
      <c r="DH666" s="31"/>
      <c r="DI666" s="31"/>
      <c r="DJ666" s="31"/>
      <c r="DK666" s="31"/>
      <c r="DL666" s="31"/>
      <c r="DM666" s="31"/>
      <c r="DN666" s="31"/>
      <c r="DO666" s="31"/>
      <c r="DP666" s="31"/>
      <c r="DQ666" s="31"/>
      <c r="DR666" s="31"/>
      <c r="DS666" s="31"/>
      <c r="DT666" s="31"/>
      <c r="DU666" s="31"/>
      <c r="DV666" s="31"/>
      <c r="DW666" s="31"/>
      <c r="DX666" s="31"/>
      <c r="DY666" s="31"/>
      <c r="DZ666" s="31"/>
      <c r="EA666" s="31"/>
      <c r="EB666" s="31"/>
      <c r="EC666" s="31"/>
      <c r="ED666" s="31"/>
      <c r="EE666" s="31"/>
      <c r="EF666" s="31"/>
      <c r="EG666" s="31"/>
      <c r="EH666" s="31"/>
      <c r="EI666" s="31"/>
      <c r="EJ666" s="31"/>
      <c r="EK666" s="31"/>
      <c r="EL666" s="31"/>
      <c r="EM666" s="31"/>
      <c r="EN666" s="31"/>
      <c r="EO666" s="31"/>
      <c r="EP666" s="31"/>
      <c r="EQ666" s="31"/>
      <c r="ER666" s="31"/>
      <c r="ES666" s="31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31"/>
      <c r="IX666" s="31"/>
      <c r="IY666" s="31"/>
      <c r="IZ666" s="31"/>
      <c r="JA666" s="31"/>
      <c r="JB666" s="31"/>
      <c r="JC666" s="31"/>
      <c r="JD666" s="31"/>
      <c r="JE666" s="31"/>
    </row>
    <row r="667" spans="1:26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31"/>
      <c r="BO667" s="31"/>
      <c r="BP667" s="31"/>
      <c r="BQ667" s="31"/>
      <c r="BR667" s="31"/>
      <c r="BS667" s="31"/>
      <c r="BT667" s="31"/>
      <c r="BU667" s="31"/>
      <c r="BV667" s="3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  <c r="CS667" s="31"/>
      <c r="CT667" s="31"/>
      <c r="CU667" s="31"/>
      <c r="CV667" s="31"/>
      <c r="CW667" s="31"/>
      <c r="CX667" s="31"/>
      <c r="CY667" s="31"/>
      <c r="CZ667" s="31"/>
      <c r="DA667" s="31"/>
      <c r="DB667" s="31"/>
      <c r="DC667" s="31"/>
      <c r="DD667" s="31"/>
      <c r="DE667" s="31"/>
      <c r="DF667" s="31"/>
      <c r="DG667" s="31"/>
      <c r="DH667" s="31"/>
      <c r="DI667" s="31"/>
      <c r="DJ667" s="31"/>
      <c r="DK667" s="31"/>
      <c r="DL667" s="31"/>
      <c r="DM667" s="31"/>
      <c r="DN667" s="31"/>
      <c r="DO667" s="31"/>
      <c r="DP667" s="31"/>
      <c r="DQ667" s="31"/>
      <c r="DR667" s="31"/>
      <c r="DS667" s="31"/>
      <c r="DT667" s="31"/>
      <c r="DU667" s="31"/>
      <c r="DV667" s="31"/>
      <c r="DW667" s="31"/>
      <c r="DX667" s="31"/>
      <c r="DY667" s="31"/>
      <c r="DZ667" s="31"/>
      <c r="EA667" s="31"/>
      <c r="EB667" s="31"/>
      <c r="EC667" s="31"/>
      <c r="ED667" s="31"/>
      <c r="EE667" s="31"/>
      <c r="EF667" s="31"/>
      <c r="EG667" s="31"/>
      <c r="EH667" s="31"/>
      <c r="EI667" s="31"/>
      <c r="EJ667" s="31"/>
      <c r="EK667" s="31"/>
      <c r="EL667" s="31"/>
      <c r="EM667" s="31"/>
      <c r="EN667" s="31"/>
      <c r="EO667" s="31"/>
      <c r="EP667" s="31"/>
      <c r="EQ667" s="31"/>
      <c r="ER667" s="31"/>
      <c r="ES667" s="31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31"/>
      <c r="IX667" s="31"/>
      <c r="IY667" s="31"/>
      <c r="IZ667" s="31"/>
      <c r="JA667" s="31"/>
      <c r="JB667" s="31"/>
      <c r="JC667" s="31"/>
      <c r="JD667" s="31"/>
      <c r="JE667" s="31"/>
    </row>
    <row r="668" spans="1:26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1"/>
      <c r="BT668" s="31"/>
      <c r="BU668" s="31"/>
      <c r="BV668" s="3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  <c r="CS668" s="31"/>
      <c r="CT668" s="31"/>
      <c r="CU668" s="31"/>
      <c r="CV668" s="31"/>
      <c r="CW668" s="31"/>
      <c r="CX668" s="31"/>
      <c r="CY668" s="31"/>
      <c r="CZ668" s="31"/>
      <c r="DA668" s="31"/>
      <c r="DB668" s="31"/>
      <c r="DC668" s="31"/>
      <c r="DD668" s="31"/>
      <c r="DE668" s="31"/>
      <c r="DF668" s="31"/>
      <c r="DG668" s="31"/>
      <c r="DH668" s="31"/>
      <c r="DI668" s="31"/>
      <c r="DJ668" s="31"/>
      <c r="DK668" s="31"/>
      <c r="DL668" s="31"/>
      <c r="DM668" s="31"/>
      <c r="DN668" s="31"/>
      <c r="DO668" s="31"/>
      <c r="DP668" s="31"/>
      <c r="DQ668" s="31"/>
      <c r="DR668" s="31"/>
      <c r="DS668" s="31"/>
      <c r="DT668" s="31"/>
      <c r="DU668" s="31"/>
      <c r="DV668" s="31"/>
      <c r="DW668" s="31"/>
      <c r="DX668" s="31"/>
      <c r="DY668" s="31"/>
      <c r="DZ668" s="31"/>
      <c r="EA668" s="31"/>
      <c r="EB668" s="31"/>
      <c r="EC668" s="31"/>
      <c r="ED668" s="31"/>
      <c r="EE668" s="31"/>
      <c r="EF668" s="31"/>
      <c r="EG668" s="31"/>
      <c r="EH668" s="31"/>
      <c r="EI668" s="31"/>
      <c r="EJ668" s="31"/>
      <c r="EK668" s="31"/>
      <c r="EL668" s="31"/>
      <c r="EM668" s="31"/>
      <c r="EN668" s="31"/>
      <c r="EO668" s="31"/>
      <c r="EP668" s="31"/>
      <c r="EQ668" s="31"/>
      <c r="ER668" s="31"/>
      <c r="ES668" s="31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31"/>
      <c r="IX668" s="31"/>
      <c r="IY668" s="31"/>
      <c r="IZ668" s="31"/>
      <c r="JA668" s="31"/>
      <c r="JB668" s="31"/>
      <c r="JC668" s="31"/>
      <c r="JD668" s="31"/>
      <c r="JE668" s="31"/>
    </row>
    <row r="669" spans="1:26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1"/>
      <c r="BT669" s="31"/>
      <c r="BU669" s="31"/>
      <c r="BV669" s="3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  <c r="CS669" s="31"/>
      <c r="CT669" s="31"/>
      <c r="CU669" s="31"/>
      <c r="CV669" s="31"/>
      <c r="CW669" s="31"/>
      <c r="CX669" s="31"/>
      <c r="CY669" s="31"/>
      <c r="CZ669" s="31"/>
      <c r="DA669" s="31"/>
      <c r="DB669" s="31"/>
      <c r="DC669" s="31"/>
      <c r="DD669" s="31"/>
      <c r="DE669" s="31"/>
      <c r="DF669" s="31"/>
      <c r="DG669" s="31"/>
      <c r="DH669" s="31"/>
      <c r="DI669" s="31"/>
      <c r="DJ669" s="31"/>
      <c r="DK669" s="31"/>
      <c r="DL669" s="31"/>
      <c r="DM669" s="31"/>
      <c r="DN669" s="31"/>
      <c r="DO669" s="31"/>
      <c r="DP669" s="31"/>
      <c r="DQ669" s="31"/>
      <c r="DR669" s="31"/>
      <c r="DS669" s="31"/>
      <c r="DT669" s="31"/>
      <c r="DU669" s="31"/>
      <c r="DV669" s="31"/>
      <c r="DW669" s="31"/>
      <c r="DX669" s="31"/>
      <c r="DY669" s="31"/>
      <c r="DZ669" s="31"/>
      <c r="EA669" s="31"/>
      <c r="EB669" s="31"/>
      <c r="EC669" s="31"/>
      <c r="ED669" s="31"/>
      <c r="EE669" s="31"/>
      <c r="EF669" s="31"/>
      <c r="EG669" s="31"/>
      <c r="EH669" s="31"/>
      <c r="EI669" s="31"/>
      <c r="EJ669" s="31"/>
      <c r="EK669" s="31"/>
      <c r="EL669" s="31"/>
      <c r="EM669" s="31"/>
      <c r="EN669" s="31"/>
      <c r="EO669" s="31"/>
      <c r="EP669" s="31"/>
      <c r="EQ669" s="31"/>
      <c r="ER669" s="31"/>
      <c r="ES669" s="31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31"/>
      <c r="IX669" s="31"/>
      <c r="IY669" s="31"/>
      <c r="IZ669" s="31"/>
      <c r="JA669" s="31"/>
      <c r="JB669" s="31"/>
      <c r="JC669" s="31"/>
      <c r="JD669" s="31"/>
      <c r="JE669" s="31"/>
    </row>
    <row r="670" spans="1:26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1"/>
      <c r="BT670" s="31"/>
      <c r="BU670" s="31"/>
      <c r="BV670" s="3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  <c r="CS670" s="31"/>
      <c r="CT670" s="31"/>
      <c r="CU670" s="31"/>
      <c r="CV670" s="31"/>
      <c r="CW670" s="31"/>
      <c r="CX670" s="31"/>
      <c r="CY670" s="31"/>
      <c r="CZ670" s="31"/>
      <c r="DA670" s="31"/>
      <c r="DB670" s="31"/>
      <c r="DC670" s="31"/>
      <c r="DD670" s="31"/>
      <c r="DE670" s="31"/>
      <c r="DF670" s="31"/>
      <c r="DG670" s="31"/>
      <c r="DH670" s="31"/>
      <c r="DI670" s="31"/>
      <c r="DJ670" s="31"/>
      <c r="DK670" s="31"/>
      <c r="DL670" s="31"/>
      <c r="DM670" s="31"/>
      <c r="DN670" s="31"/>
      <c r="DO670" s="31"/>
      <c r="DP670" s="31"/>
      <c r="DQ670" s="31"/>
      <c r="DR670" s="31"/>
      <c r="DS670" s="31"/>
      <c r="DT670" s="31"/>
      <c r="DU670" s="31"/>
      <c r="DV670" s="31"/>
      <c r="DW670" s="31"/>
      <c r="DX670" s="31"/>
      <c r="DY670" s="31"/>
      <c r="DZ670" s="31"/>
      <c r="EA670" s="31"/>
      <c r="EB670" s="31"/>
      <c r="EC670" s="31"/>
      <c r="ED670" s="31"/>
      <c r="EE670" s="31"/>
      <c r="EF670" s="31"/>
      <c r="EG670" s="31"/>
      <c r="EH670" s="31"/>
      <c r="EI670" s="31"/>
      <c r="EJ670" s="31"/>
      <c r="EK670" s="31"/>
      <c r="EL670" s="31"/>
      <c r="EM670" s="31"/>
      <c r="EN670" s="31"/>
      <c r="EO670" s="31"/>
      <c r="EP670" s="31"/>
      <c r="EQ670" s="31"/>
      <c r="ER670" s="31"/>
      <c r="ES670" s="31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31"/>
      <c r="IX670" s="31"/>
      <c r="IY670" s="31"/>
      <c r="IZ670" s="31"/>
      <c r="JA670" s="31"/>
      <c r="JB670" s="31"/>
      <c r="JC670" s="31"/>
      <c r="JD670" s="31"/>
      <c r="JE670" s="31"/>
    </row>
    <row r="671" spans="1:26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  <c r="BV671" s="3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  <c r="CS671" s="31"/>
      <c r="CT671" s="31"/>
      <c r="CU671" s="31"/>
      <c r="CV671" s="31"/>
      <c r="CW671" s="31"/>
      <c r="CX671" s="31"/>
      <c r="CY671" s="31"/>
      <c r="CZ671" s="31"/>
      <c r="DA671" s="31"/>
      <c r="DB671" s="31"/>
      <c r="DC671" s="31"/>
      <c r="DD671" s="31"/>
      <c r="DE671" s="31"/>
      <c r="DF671" s="31"/>
      <c r="DG671" s="31"/>
      <c r="DH671" s="31"/>
      <c r="DI671" s="31"/>
      <c r="DJ671" s="31"/>
      <c r="DK671" s="31"/>
      <c r="DL671" s="31"/>
      <c r="DM671" s="31"/>
      <c r="DN671" s="31"/>
      <c r="DO671" s="31"/>
      <c r="DP671" s="31"/>
      <c r="DQ671" s="31"/>
      <c r="DR671" s="31"/>
      <c r="DS671" s="31"/>
      <c r="DT671" s="31"/>
      <c r="DU671" s="31"/>
      <c r="DV671" s="31"/>
      <c r="DW671" s="31"/>
      <c r="DX671" s="31"/>
      <c r="DY671" s="31"/>
      <c r="DZ671" s="31"/>
      <c r="EA671" s="31"/>
      <c r="EB671" s="31"/>
      <c r="EC671" s="31"/>
      <c r="ED671" s="31"/>
      <c r="EE671" s="31"/>
      <c r="EF671" s="31"/>
      <c r="EG671" s="31"/>
      <c r="EH671" s="31"/>
      <c r="EI671" s="31"/>
      <c r="EJ671" s="31"/>
      <c r="EK671" s="31"/>
      <c r="EL671" s="31"/>
      <c r="EM671" s="31"/>
      <c r="EN671" s="31"/>
      <c r="EO671" s="31"/>
      <c r="EP671" s="31"/>
      <c r="EQ671" s="31"/>
      <c r="ER671" s="31"/>
      <c r="ES671" s="31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31"/>
      <c r="IX671" s="31"/>
      <c r="IY671" s="31"/>
      <c r="IZ671" s="31"/>
      <c r="JA671" s="31"/>
      <c r="JB671" s="31"/>
      <c r="JC671" s="31"/>
      <c r="JD671" s="31"/>
      <c r="JE671" s="31"/>
    </row>
    <row r="672" spans="1:26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31"/>
      <c r="BO672" s="31"/>
      <c r="BP672" s="31"/>
      <c r="BQ672" s="31"/>
      <c r="BR672" s="31"/>
      <c r="BS672" s="31"/>
      <c r="BT672" s="31"/>
      <c r="BU672" s="31"/>
      <c r="BV672" s="3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  <c r="CS672" s="31"/>
      <c r="CT672" s="31"/>
      <c r="CU672" s="31"/>
      <c r="CV672" s="31"/>
      <c r="CW672" s="31"/>
      <c r="CX672" s="31"/>
      <c r="CY672" s="31"/>
      <c r="CZ672" s="31"/>
      <c r="DA672" s="31"/>
      <c r="DB672" s="31"/>
      <c r="DC672" s="31"/>
      <c r="DD672" s="31"/>
      <c r="DE672" s="31"/>
      <c r="DF672" s="31"/>
      <c r="DG672" s="31"/>
      <c r="DH672" s="31"/>
      <c r="DI672" s="31"/>
      <c r="DJ672" s="31"/>
      <c r="DK672" s="31"/>
      <c r="DL672" s="31"/>
      <c r="DM672" s="31"/>
      <c r="DN672" s="31"/>
      <c r="DO672" s="31"/>
      <c r="DP672" s="31"/>
      <c r="DQ672" s="31"/>
      <c r="DR672" s="31"/>
      <c r="DS672" s="31"/>
      <c r="DT672" s="31"/>
      <c r="DU672" s="31"/>
      <c r="DV672" s="31"/>
      <c r="DW672" s="31"/>
      <c r="DX672" s="31"/>
      <c r="DY672" s="31"/>
      <c r="DZ672" s="31"/>
      <c r="EA672" s="31"/>
      <c r="EB672" s="31"/>
      <c r="EC672" s="31"/>
      <c r="ED672" s="31"/>
      <c r="EE672" s="31"/>
      <c r="EF672" s="31"/>
      <c r="EG672" s="31"/>
      <c r="EH672" s="31"/>
      <c r="EI672" s="31"/>
      <c r="EJ672" s="31"/>
      <c r="EK672" s="31"/>
      <c r="EL672" s="31"/>
      <c r="EM672" s="31"/>
      <c r="EN672" s="31"/>
      <c r="EO672" s="31"/>
      <c r="EP672" s="31"/>
      <c r="EQ672" s="31"/>
      <c r="ER672" s="31"/>
      <c r="ES672" s="31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31"/>
      <c r="IX672" s="31"/>
      <c r="IY672" s="31"/>
      <c r="IZ672" s="31"/>
      <c r="JA672" s="31"/>
      <c r="JB672" s="31"/>
      <c r="JC672" s="31"/>
      <c r="JD672" s="31"/>
      <c r="JE672" s="31"/>
    </row>
    <row r="673" spans="1:26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31"/>
      <c r="BO673" s="31"/>
      <c r="BP673" s="31"/>
      <c r="BQ673" s="31"/>
      <c r="BR673" s="31"/>
      <c r="BS673" s="31"/>
      <c r="BT673" s="31"/>
      <c r="BU673" s="31"/>
      <c r="BV673" s="3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  <c r="CS673" s="31"/>
      <c r="CT673" s="31"/>
      <c r="CU673" s="31"/>
      <c r="CV673" s="31"/>
      <c r="CW673" s="31"/>
      <c r="CX673" s="31"/>
      <c r="CY673" s="31"/>
      <c r="CZ673" s="31"/>
      <c r="DA673" s="31"/>
      <c r="DB673" s="31"/>
      <c r="DC673" s="31"/>
      <c r="DD673" s="31"/>
      <c r="DE673" s="31"/>
      <c r="DF673" s="31"/>
      <c r="DG673" s="31"/>
      <c r="DH673" s="31"/>
      <c r="DI673" s="31"/>
      <c r="DJ673" s="31"/>
      <c r="DK673" s="31"/>
      <c r="DL673" s="31"/>
      <c r="DM673" s="31"/>
      <c r="DN673" s="31"/>
      <c r="DO673" s="31"/>
      <c r="DP673" s="31"/>
      <c r="DQ673" s="31"/>
      <c r="DR673" s="31"/>
      <c r="DS673" s="31"/>
      <c r="DT673" s="31"/>
      <c r="DU673" s="31"/>
      <c r="DV673" s="31"/>
      <c r="DW673" s="31"/>
      <c r="DX673" s="31"/>
      <c r="DY673" s="31"/>
      <c r="DZ673" s="31"/>
      <c r="EA673" s="31"/>
      <c r="EB673" s="31"/>
      <c r="EC673" s="31"/>
      <c r="ED673" s="31"/>
      <c r="EE673" s="31"/>
      <c r="EF673" s="31"/>
      <c r="EG673" s="31"/>
      <c r="EH673" s="31"/>
      <c r="EI673" s="31"/>
      <c r="EJ673" s="31"/>
      <c r="EK673" s="31"/>
      <c r="EL673" s="31"/>
      <c r="EM673" s="31"/>
      <c r="EN673" s="31"/>
      <c r="EO673" s="31"/>
      <c r="EP673" s="31"/>
      <c r="EQ673" s="31"/>
      <c r="ER673" s="31"/>
      <c r="ES673" s="31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31"/>
      <c r="IX673" s="31"/>
      <c r="IY673" s="31"/>
      <c r="IZ673" s="31"/>
      <c r="JA673" s="31"/>
      <c r="JB673" s="31"/>
      <c r="JC673" s="31"/>
      <c r="JD673" s="31"/>
      <c r="JE673" s="31"/>
    </row>
    <row r="674" spans="1:26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31"/>
      <c r="BO674" s="31"/>
      <c r="BP674" s="31"/>
      <c r="BQ674" s="31"/>
      <c r="BR674" s="31"/>
      <c r="BS674" s="31"/>
      <c r="BT674" s="31"/>
      <c r="BU674" s="31"/>
      <c r="BV674" s="3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  <c r="CS674" s="31"/>
      <c r="CT674" s="31"/>
      <c r="CU674" s="31"/>
      <c r="CV674" s="31"/>
      <c r="CW674" s="31"/>
      <c r="CX674" s="31"/>
      <c r="CY674" s="31"/>
      <c r="CZ674" s="31"/>
      <c r="DA674" s="31"/>
      <c r="DB674" s="31"/>
      <c r="DC674" s="31"/>
      <c r="DD674" s="31"/>
      <c r="DE674" s="31"/>
      <c r="DF674" s="31"/>
      <c r="DG674" s="31"/>
      <c r="DH674" s="31"/>
      <c r="DI674" s="31"/>
      <c r="DJ674" s="31"/>
      <c r="DK674" s="31"/>
      <c r="DL674" s="31"/>
      <c r="DM674" s="31"/>
      <c r="DN674" s="31"/>
      <c r="DO674" s="31"/>
      <c r="DP674" s="31"/>
      <c r="DQ674" s="31"/>
      <c r="DR674" s="31"/>
      <c r="DS674" s="31"/>
      <c r="DT674" s="31"/>
      <c r="DU674" s="31"/>
      <c r="DV674" s="31"/>
      <c r="DW674" s="31"/>
      <c r="DX674" s="31"/>
      <c r="DY674" s="31"/>
      <c r="DZ674" s="31"/>
      <c r="EA674" s="31"/>
      <c r="EB674" s="31"/>
      <c r="EC674" s="31"/>
      <c r="ED674" s="31"/>
      <c r="EE674" s="31"/>
      <c r="EF674" s="31"/>
      <c r="EG674" s="31"/>
      <c r="EH674" s="31"/>
      <c r="EI674" s="31"/>
      <c r="EJ674" s="31"/>
      <c r="EK674" s="31"/>
      <c r="EL674" s="31"/>
      <c r="EM674" s="31"/>
      <c r="EN674" s="31"/>
      <c r="EO674" s="31"/>
      <c r="EP674" s="31"/>
      <c r="EQ674" s="31"/>
      <c r="ER674" s="31"/>
      <c r="ES674" s="31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31"/>
      <c r="IX674" s="31"/>
      <c r="IY674" s="31"/>
      <c r="IZ674" s="31"/>
      <c r="JA674" s="31"/>
      <c r="JB674" s="31"/>
      <c r="JC674" s="31"/>
      <c r="JD674" s="31"/>
      <c r="JE674" s="31"/>
    </row>
    <row r="675" spans="1:26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  <c r="BV675" s="3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  <c r="CS675" s="31"/>
      <c r="CT675" s="31"/>
      <c r="CU675" s="31"/>
      <c r="CV675" s="31"/>
      <c r="CW675" s="31"/>
      <c r="CX675" s="31"/>
      <c r="CY675" s="31"/>
      <c r="CZ675" s="31"/>
      <c r="DA675" s="31"/>
      <c r="DB675" s="31"/>
      <c r="DC675" s="31"/>
      <c r="DD675" s="31"/>
      <c r="DE675" s="31"/>
      <c r="DF675" s="31"/>
      <c r="DG675" s="31"/>
      <c r="DH675" s="31"/>
      <c r="DI675" s="31"/>
      <c r="DJ675" s="31"/>
      <c r="DK675" s="31"/>
      <c r="DL675" s="31"/>
      <c r="DM675" s="31"/>
      <c r="DN675" s="31"/>
      <c r="DO675" s="31"/>
      <c r="DP675" s="31"/>
      <c r="DQ675" s="31"/>
      <c r="DR675" s="31"/>
      <c r="DS675" s="31"/>
      <c r="DT675" s="31"/>
      <c r="DU675" s="31"/>
      <c r="DV675" s="31"/>
      <c r="DW675" s="31"/>
      <c r="DX675" s="31"/>
      <c r="DY675" s="31"/>
      <c r="DZ675" s="31"/>
      <c r="EA675" s="31"/>
      <c r="EB675" s="31"/>
      <c r="EC675" s="31"/>
      <c r="ED675" s="31"/>
      <c r="EE675" s="31"/>
      <c r="EF675" s="31"/>
      <c r="EG675" s="31"/>
      <c r="EH675" s="31"/>
      <c r="EI675" s="31"/>
      <c r="EJ675" s="31"/>
      <c r="EK675" s="31"/>
      <c r="EL675" s="31"/>
      <c r="EM675" s="31"/>
      <c r="EN675" s="31"/>
      <c r="EO675" s="31"/>
      <c r="EP675" s="31"/>
      <c r="EQ675" s="31"/>
      <c r="ER675" s="31"/>
      <c r="ES675" s="31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31"/>
      <c r="IX675" s="31"/>
      <c r="IY675" s="31"/>
      <c r="IZ675" s="31"/>
      <c r="JA675" s="31"/>
      <c r="JB675" s="31"/>
      <c r="JC675" s="31"/>
      <c r="JD675" s="31"/>
      <c r="JE675" s="31"/>
    </row>
    <row r="676" spans="1:26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31"/>
      <c r="BO676" s="31"/>
      <c r="BP676" s="31"/>
      <c r="BQ676" s="31"/>
      <c r="BR676" s="31"/>
      <c r="BS676" s="31"/>
      <c r="BT676" s="31"/>
      <c r="BU676" s="31"/>
      <c r="BV676" s="3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  <c r="CS676" s="31"/>
      <c r="CT676" s="31"/>
      <c r="CU676" s="31"/>
      <c r="CV676" s="31"/>
      <c r="CW676" s="31"/>
      <c r="CX676" s="31"/>
      <c r="CY676" s="31"/>
      <c r="CZ676" s="31"/>
      <c r="DA676" s="31"/>
      <c r="DB676" s="31"/>
      <c r="DC676" s="31"/>
      <c r="DD676" s="31"/>
      <c r="DE676" s="31"/>
      <c r="DF676" s="31"/>
      <c r="DG676" s="31"/>
      <c r="DH676" s="31"/>
      <c r="DI676" s="31"/>
      <c r="DJ676" s="31"/>
      <c r="DK676" s="31"/>
      <c r="DL676" s="31"/>
      <c r="DM676" s="31"/>
      <c r="DN676" s="31"/>
      <c r="DO676" s="31"/>
      <c r="DP676" s="31"/>
      <c r="DQ676" s="31"/>
      <c r="DR676" s="31"/>
      <c r="DS676" s="31"/>
      <c r="DT676" s="31"/>
      <c r="DU676" s="31"/>
      <c r="DV676" s="31"/>
      <c r="DW676" s="31"/>
      <c r="DX676" s="31"/>
      <c r="DY676" s="31"/>
      <c r="DZ676" s="31"/>
      <c r="EA676" s="31"/>
      <c r="EB676" s="31"/>
      <c r="EC676" s="31"/>
      <c r="ED676" s="31"/>
      <c r="EE676" s="31"/>
      <c r="EF676" s="31"/>
      <c r="EG676" s="31"/>
      <c r="EH676" s="31"/>
      <c r="EI676" s="31"/>
      <c r="EJ676" s="31"/>
      <c r="EK676" s="31"/>
      <c r="EL676" s="31"/>
      <c r="EM676" s="31"/>
      <c r="EN676" s="31"/>
      <c r="EO676" s="31"/>
      <c r="EP676" s="31"/>
      <c r="EQ676" s="31"/>
      <c r="ER676" s="31"/>
      <c r="ES676" s="31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31"/>
      <c r="IX676" s="31"/>
      <c r="IY676" s="31"/>
      <c r="IZ676" s="31"/>
      <c r="JA676" s="31"/>
      <c r="JB676" s="31"/>
      <c r="JC676" s="31"/>
      <c r="JD676" s="31"/>
      <c r="JE676" s="31"/>
    </row>
    <row r="677" spans="1:26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31"/>
      <c r="BO677" s="31"/>
      <c r="BP677" s="31"/>
      <c r="BQ677" s="31"/>
      <c r="BR677" s="31"/>
      <c r="BS677" s="31"/>
      <c r="BT677" s="31"/>
      <c r="BU677" s="31"/>
      <c r="BV677" s="3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  <c r="CS677" s="31"/>
      <c r="CT677" s="31"/>
      <c r="CU677" s="31"/>
      <c r="CV677" s="31"/>
      <c r="CW677" s="31"/>
      <c r="CX677" s="31"/>
      <c r="CY677" s="31"/>
      <c r="CZ677" s="31"/>
      <c r="DA677" s="31"/>
      <c r="DB677" s="31"/>
      <c r="DC677" s="31"/>
      <c r="DD677" s="31"/>
      <c r="DE677" s="31"/>
      <c r="DF677" s="31"/>
      <c r="DG677" s="31"/>
      <c r="DH677" s="31"/>
      <c r="DI677" s="31"/>
      <c r="DJ677" s="31"/>
      <c r="DK677" s="31"/>
      <c r="DL677" s="31"/>
      <c r="DM677" s="31"/>
      <c r="DN677" s="31"/>
      <c r="DO677" s="31"/>
      <c r="DP677" s="31"/>
      <c r="DQ677" s="31"/>
      <c r="DR677" s="31"/>
      <c r="DS677" s="31"/>
      <c r="DT677" s="31"/>
      <c r="DU677" s="31"/>
      <c r="DV677" s="31"/>
      <c r="DW677" s="31"/>
      <c r="DX677" s="31"/>
      <c r="DY677" s="31"/>
      <c r="DZ677" s="31"/>
      <c r="EA677" s="31"/>
      <c r="EB677" s="31"/>
      <c r="EC677" s="31"/>
      <c r="ED677" s="31"/>
      <c r="EE677" s="31"/>
      <c r="EF677" s="31"/>
      <c r="EG677" s="31"/>
      <c r="EH677" s="31"/>
      <c r="EI677" s="31"/>
      <c r="EJ677" s="31"/>
      <c r="EK677" s="31"/>
      <c r="EL677" s="31"/>
      <c r="EM677" s="31"/>
      <c r="EN677" s="31"/>
      <c r="EO677" s="31"/>
      <c r="EP677" s="31"/>
      <c r="EQ677" s="31"/>
      <c r="ER677" s="31"/>
      <c r="ES677" s="31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31"/>
      <c r="IX677" s="31"/>
      <c r="IY677" s="31"/>
      <c r="IZ677" s="31"/>
      <c r="JA677" s="31"/>
      <c r="JB677" s="31"/>
      <c r="JC677" s="31"/>
      <c r="JD677" s="31"/>
      <c r="JE677" s="31"/>
    </row>
    <row r="678" spans="1:26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31"/>
      <c r="BO678" s="31"/>
      <c r="BP678" s="31"/>
      <c r="BQ678" s="31"/>
      <c r="BR678" s="31"/>
      <c r="BS678" s="31"/>
      <c r="BT678" s="31"/>
      <c r="BU678" s="31"/>
      <c r="BV678" s="3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  <c r="CS678" s="31"/>
      <c r="CT678" s="31"/>
      <c r="CU678" s="31"/>
      <c r="CV678" s="31"/>
      <c r="CW678" s="31"/>
      <c r="CX678" s="31"/>
      <c r="CY678" s="31"/>
      <c r="CZ678" s="31"/>
      <c r="DA678" s="31"/>
      <c r="DB678" s="31"/>
      <c r="DC678" s="31"/>
      <c r="DD678" s="31"/>
      <c r="DE678" s="31"/>
      <c r="DF678" s="31"/>
      <c r="DG678" s="31"/>
      <c r="DH678" s="31"/>
      <c r="DI678" s="31"/>
      <c r="DJ678" s="31"/>
      <c r="DK678" s="31"/>
      <c r="DL678" s="31"/>
      <c r="DM678" s="31"/>
      <c r="DN678" s="31"/>
      <c r="DO678" s="31"/>
      <c r="DP678" s="31"/>
      <c r="DQ678" s="31"/>
      <c r="DR678" s="31"/>
      <c r="DS678" s="31"/>
      <c r="DT678" s="31"/>
      <c r="DU678" s="31"/>
      <c r="DV678" s="31"/>
      <c r="DW678" s="31"/>
      <c r="DX678" s="31"/>
      <c r="DY678" s="31"/>
      <c r="DZ678" s="31"/>
      <c r="EA678" s="31"/>
      <c r="EB678" s="31"/>
      <c r="EC678" s="31"/>
      <c r="ED678" s="31"/>
      <c r="EE678" s="31"/>
      <c r="EF678" s="31"/>
      <c r="EG678" s="31"/>
      <c r="EH678" s="31"/>
      <c r="EI678" s="31"/>
      <c r="EJ678" s="31"/>
      <c r="EK678" s="31"/>
      <c r="EL678" s="31"/>
      <c r="EM678" s="31"/>
      <c r="EN678" s="31"/>
      <c r="EO678" s="31"/>
      <c r="EP678" s="31"/>
      <c r="EQ678" s="31"/>
      <c r="ER678" s="31"/>
      <c r="ES678" s="31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31"/>
      <c r="IX678" s="31"/>
      <c r="IY678" s="31"/>
      <c r="IZ678" s="31"/>
      <c r="JA678" s="31"/>
      <c r="JB678" s="31"/>
      <c r="JC678" s="31"/>
      <c r="JD678" s="31"/>
      <c r="JE678" s="31"/>
    </row>
    <row r="679" spans="1:26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  <c r="BV679" s="3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  <c r="CS679" s="31"/>
      <c r="CT679" s="31"/>
      <c r="CU679" s="31"/>
      <c r="CV679" s="31"/>
      <c r="CW679" s="31"/>
      <c r="CX679" s="31"/>
      <c r="CY679" s="31"/>
      <c r="CZ679" s="31"/>
      <c r="DA679" s="31"/>
      <c r="DB679" s="31"/>
      <c r="DC679" s="31"/>
      <c r="DD679" s="31"/>
      <c r="DE679" s="31"/>
      <c r="DF679" s="31"/>
      <c r="DG679" s="31"/>
      <c r="DH679" s="31"/>
      <c r="DI679" s="31"/>
      <c r="DJ679" s="31"/>
      <c r="DK679" s="31"/>
      <c r="DL679" s="31"/>
      <c r="DM679" s="31"/>
      <c r="DN679" s="31"/>
      <c r="DO679" s="31"/>
      <c r="DP679" s="31"/>
      <c r="DQ679" s="31"/>
      <c r="DR679" s="31"/>
      <c r="DS679" s="31"/>
      <c r="DT679" s="31"/>
      <c r="DU679" s="31"/>
      <c r="DV679" s="31"/>
      <c r="DW679" s="31"/>
      <c r="DX679" s="31"/>
      <c r="DY679" s="31"/>
      <c r="DZ679" s="31"/>
      <c r="EA679" s="31"/>
      <c r="EB679" s="31"/>
      <c r="EC679" s="31"/>
      <c r="ED679" s="31"/>
      <c r="EE679" s="31"/>
      <c r="EF679" s="31"/>
      <c r="EG679" s="31"/>
      <c r="EH679" s="31"/>
      <c r="EI679" s="31"/>
      <c r="EJ679" s="31"/>
      <c r="EK679" s="31"/>
      <c r="EL679" s="31"/>
      <c r="EM679" s="31"/>
      <c r="EN679" s="31"/>
      <c r="EO679" s="31"/>
      <c r="EP679" s="31"/>
      <c r="EQ679" s="31"/>
      <c r="ER679" s="31"/>
      <c r="ES679" s="31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31"/>
      <c r="IX679" s="31"/>
      <c r="IY679" s="31"/>
      <c r="IZ679" s="31"/>
      <c r="JA679" s="31"/>
      <c r="JB679" s="31"/>
      <c r="JC679" s="31"/>
      <c r="JD679" s="31"/>
      <c r="JE679" s="31"/>
    </row>
    <row r="680" spans="1:26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31"/>
      <c r="BO680" s="31"/>
      <c r="BP680" s="31"/>
      <c r="BQ680" s="31"/>
      <c r="BR680" s="31"/>
      <c r="BS680" s="31"/>
      <c r="BT680" s="31"/>
      <c r="BU680" s="31"/>
      <c r="BV680" s="3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  <c r="CS680" s="31"/>
      <c r="CT680" s="31"/>
      <c r="CU680" s="31"/>
      <c r="CV680" s="31"/>
      <c r="CW680" s="31"/>
      <c r="CX680" s="31"/>
      <c r="CY680" s="31"/>
      <c r="CZ680" s="31"/>
      <c r="DA680" s="31"/>
      <c r="DB680" s="31"/>
      <c r="DC680" s="31"/>
      <c r="DD680" s="31"/>
      <c r="DE680" s="31"/>
      <c r="DF680" s="31"/>
      <c r="DG680" s="31"/>
      <c r="DH680" s="31"/>
      <c r="DI680" s="31"/>
      <c r="DJ680" s="31"/>
      <c r="DK680" s="31"/>
      <c r="DL680" s="31"/>
      <c r="DM680" s="31"/>
      <c r="DN680" s="31"/>
      <c r="DO680" s="31"/>
      <c r="DP680" s="31"/>
      <c r="DQ680" s="31"/>
      <c r="DR680" s="31"/>
      <c r="DS680" s="31"/>
      <c r="DT680" s="31"/>
      <c r="DU680" s="31"/>
      <c r="DV680" s="31"/>
      <c r="DW680" s="31"/>
      <c r="DX680" s="31"/>
      <c r="DY680" s="31"/>
      <c r="DZ680" s="31"/>
      <c r="EA680" s="31"/>
      <c r="EB680" s="31"/>
      <c r="EC680" s="31"/>
      <c r="ED680" s="31"/>
      <c r="EE680" s="31"/>
      <c r="EF680" s="31"/>
      <c r="EG680" s="31"/>
      <c r="EH680" s="31"/>
      <c r="EI680" s="31"/>
      <c r="EJ680" s="31"/>
      <c r="EK680" s="31"/>
      <c r="EL680" s="31"/>
      <c r="EM680" s="31"/>
      <c r="EN680" s="31"/>
      <c r="EO680" s="31"/>
      <c r="EP680" s="31"/>
      <c r="EQ680" s="31"/>
      <c r="ER680" s="31"/>
      <c r="ES680" s="31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31"/>
      <c r="IX680" s="31"/>
      <c r="IY680" s="31"/>
      <c r="IZ680" s="31"/>
      <c r="JA680" s="31"/>
      <c r="JB680" s="31"/>
      <c r="JC680" s="31"/>
      <c r="JD680" s="31"/>
      <c r="JE680" s="31"/>
    </row>
    <row r="681" spans="1:26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31"/>
      <c r="BO681" s="31"/>
      <c r="BP681" s="31"/>
      <c r="BQ681" s="31"/>
      <c r="BR681" s="31"/>
      <c r="BS681" s="31"/>
      <c r="BT681" s="31"/>
      <c r="BU681" s="31"/>
      <c r="BV681" s="3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  <c r="CS681" s="31"/>
      <c r="CT681" s="31"/>
      <c r="CU681" s="31"/>
      <c r="CV681" s="31"/>
      <c r="CW681" s="31"/>
      <c r="CX681" s="31"/>
      <c r="CY681" s="31"/>
      <c r="CZ681" s="31"/>
      <c r="DA681" s="31"/>
      <c r="DB681" s="31"/>
      <c r="DC681" s="31"/>
      <c r="DD681" s="31"/>
      <c r="DE681" s="31"/>
      <c r="DF681" s="31"/>
      <c r="DG681" s="31"/>
      <c r="DH681" s="31"/>
      <c r="DI681" s="31"/>
      <c r="DJ681" s="31"/>
      <c r="DK681" s="31"/>
      <c r="DL681" s="31"/>
      <c r="DM681" s="31"/>
      <c r="DN681" s="31"/>
      <c r="DO681" s="31"/>
      <c r="DP681" s="31"/>
      <c r="DQ681" s="31"/>
      <c r="DR681" s="31"/>
      <c r="DS681" s="31"/>
      <c r="DT681" s="31"/>
      <c r="DU681" s="31"/>
      <c r="DV681" s="31"/>
      <c r="DW681" s="31"/>
      <c r="DX681" s="31"/>
      <c r="DY681" s="31"/>
      <c r="DZ681" s="31"/>
      <c r="EA681" s="31"/>
      <c r="EB681" s="31"/>
      <c r="EC681" s="31"/>
      <c r="ED681" s="31"/>
      <c r="EE681" s="31"/>
      <c r="EF681" s="31"/>
      <c r="EG681" s="31"/>
      <c r="EH681" s="31"/>
      <c r="EI681" s="31"/>
      <c r="EJ681" s="31"/>
      <c r="EK681" s="31"/>
      <c r="EL681" s="31"/>
      <c r="EM681" s="31"/>
      <c r="EN681" s="31"/>
      <c r="EO681" s="31"/>
      <c r="EP681" s="31"/>
      <c r="EQ681" s="31"/>
      <c r="ER681" s="31"/>
      <c r="ES681" s="31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31"/>
      <c r="IX681" s="31"/>
      <c r="IY681" s="31"/>
      <c r="IZ681" s="31"/>
      <c r="JA681" s="31"/>
      <c r="JB681" s="31"/>
      <c r="JC681" s="31"/>
      <c r="JD681" s="31"/>
      <c r="JE681" s="31"/>
    </row>
    <row r="682" spans="1:26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31"/>
      <c r="BO682" s="31"/>
      <c r="BP682" s="31"/>
      <c r="BQ682" s="31"/>
      <c r="BR682" s="31"/>
      <c r="BS682" s="31"/>
      <c r="BT682" s="31"/>
      <c r="BU682" s="31"/>
      <c r="BV682" s="3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  <c r="CS682" s="31"/>
      <c r="CT682" s="31"/>
      <c r="CU682" s="31"/>
      <c r="CV682" s="31"/>
      <c r="CW682" s="31"/>
      <c r="CX682" s="31"/>
      <c r="CY682" s="31"/>
      <c r="CZ682" s="31"/>
      <c r="DA682" s="31"/>
      <c r="DB682" s="31"/>
      <c r="DC682" s="31"/>
      <c r="DD682" s="31"/>
      <c r="DE682" s="31"/>
      <c r="DF682" s="31"/>
      <c r="DG682" s="31"/>
      <c r="DH682" s="31"/>
      <c r="DI682" s="31"/>
      <c r="DJ682" s="31"/>
      <c r="DK682" s="31"/>
      <c r="DL682" s="31"/>
      <c r="DM682" s="31"/>
      <c r="DN682" s="31"/>
      <c r="DO682" s="31"/>
      <c r="DP682" s="31"/>
      <c r="DQ682" s="31"/>
      <c r="DR682" s="31"/>
      <c r="DS682" s="31"/>
      <c r="DT682" s="31"/>
      <c r="DU682" s="31"/>
      <c r="DV682" s="31"/>
      <c r="DW682" s="31"/>
      <c r="DX682" s="31"/>
      <c r="DY682" s="31"/>
      <c r="DZ682" s="31"/>
      <c r="EA682" s="31"/>
      <c r="EB682" s="31"/>
      <c r="EC682" s="31"/>
      <c r="ED682" s="31"/>
      <c r="EE682" s="31"/>
      <c r="EF682" s="31"/>
      <c r="EG682" s="31"/>
      <c r="EH682" s="31"/>
      <c r="EI682" s="31"/>
      <c r="EJ682" s="31"/>
      <c r="EK682" s="31"/>
      <c r="EL682" s="31"/>
      <c r="EM682" s="31"/>
      <c r="EN682" s="31"/>
      <c r="EO682" s="31"/>
      <c r="EP682" s="31"/>
      <c r="EQ682" s="31"/>
      <c r="ER682" s="31"/>
      <c r="ES682" s="31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31"/>
      <c r="IX682" s="31"/>
      <c r="IY682" s="31"/>
      <c r="IZ682" s="31"/>
      <c r="JA682" s="31"/>
      <c r="JB682" s="31"/>
      <c r="JC682" s="31"/>
      <c r="JD682" s="31"/>
      <c r="JE682" s="31"/>
    </row>
    <row r="683" spans="1:26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  <c r="BV683" s="3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  <c r="CS683" s="31"/>
      <c r="CT683" s="31"/>
      <c r="CU683" s="31"/>
      <c r="CV683" s="31"/>
      <c r="CW683" s="31"/>
      <c r="CX683" s="31"/>
      <c r="CY683" s="31"/>
      <c r="CZ683" s="31"/>
      <c r="DA683" s="31"/>
      <c r="DB683" s="31"/>
      <c r="DC683" s="31"/>
      <c r="DD683" s="31"/>
      <c r="DE683" s="31"/>
      <c r="DF683" s="31"/>
      <c r="DG683" s="31"/>
      <c r="DH683" s="31"/>
      <c r="DI683" s="31"/>
      <c r="DJ683" s="31"/>
      <c r="DK683" s="31"/>
      <c r="DL683" s="31"/>
      <c r="DM683" s="31"/>
      <c r="DN683" s="31"/>
      <c r="DO683" s="31"/>
      <c r="DP683" s="31"/>
      <c r="DQ683" s="31"/>
      <c r="DR683" s="31"/>
      <c r="DS683" s="31"/>
      <c r="DT683" s="31"/>
      <c r="DU683" s="31"/>
      <c r="DV683" s="31"/>
      <c r="DW683" s="31"/>
      <c r="DX683" s="31"/>
      <c r="DY683" s="31"/>
      <c r="DZ683" s="31"/>
      <c r="EA683" s="31"/>
      <c r="EB683" s="31"/>
      <c r="EC683" s="31"/>
      <c r="ED683" s="31"/>
      <c r="EE683" s="31"/>
      <c r="EF683" s="31"/>
      <c r="EG683" s="31"/>
      <c r="EH683" s="31"/>
      <c r="EI683" s="31"/>
      <c r="EJ683" s="31"/>
      <c r="EK683" s="31"/>
      <c r="EL683" s="31"/>
      <c r="EM683" s="31"/>
      <c r="EN683" s="31"/>
      <c r="EO683" s="31"/>
      <c r="EP683" s="31"/>
      <c r="EQ683" s="31"/>
      <c r="ER683" s="31"/>
      <c r="ES683" s="31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31"/>
      <c r="IX683" s="31"/>
      <c r="IY683" s="31"/>
      <c r="IZ683" s="31"/>
      <c r="JA683" s="31"/>
      <c r="JB683" s="31"/>
      <c r="JC683" s="31"/>
      <c r="JD683" s="31"/>
      <c r="JE683" s="31"/>
    </row>
    <row r="684" spans="1:26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31"/>
      <c r="BO684" s="31"/>
      <c r="BP684" s="31"/>
      <c r="BQ684" s="31"/>
      <c r="BR684" s="31"/>
      <c r="BS684" s="31"/>
      <c r="BT684" s="31"/>
      <c r="BU684" s="31"/>
      <c r="BV684" s="3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  <c r="CS684" s="31"/>
      <c r="CT684" s="31"/>
      <c r="CU684" s="31"/>
      <c r="CV684" s="31"/>
      <c r="CW684" s="31"/>
      <c r="CX684" s="31"/>
      <c r="CY684" s="31"/>
      <c r="CZ684" s="31"/>
      <c r="DA684" s="31"/>
      <c r="DB684" s="31"/>
      <c r="DC684" s="31"/>
      <c r="DD684" s="31"/>
      <c r="DE684" s="31"/>
      <c r="DF684" s="31"/>
      <c r="DG684" s="31"/>
      <c r="DH684" s="31"/>
      <c r="DI684" s="31"/>
      <c r="DJ684" s="31"/>
      <c r="DK684" s="31"/>
      <c r="DL684" s="31"/>
      <c r="DM684" s="31"/>
      <c r="DN684" s="31"/>
      <c r="DO684" s="31"/>
      <c r="DP684" s="31"/>
      <c r="DQ684" s="31"/>
      <c r="DR684" s="31"/>
      <c r="DS684" s="31"/>
      <c r="DT684" s="31"/>
      <c r="DU684" s="31"/>
      <c r="DV684" s="31"/>
      <c r="DW684" s="31"/>
      <c r="DX684" s="31"/>
      <c r="DY684" s="31"/>
      <c r="DZ684" s="31"/>
      <c r="EA684" s="31"/>
      <c r="EB684" s="31"/>
      <c r="EC684" s="31"/>
      <c r="ED684" s="31"/>
      <c r="EE684" s="31"/>
      <c r="EF684" s="31"/>
      <c r="EG684" s="31"/>
      <c r="EH684" s="31"/>
      <c r="EI684" s="31"/>
      <c r="EJ684" s="31"/>
      <c r="EK684" s="31"/>
      <c r="EL684" s="31"/>
      <c r="EM684" s="31"/>
      <c r="EN684" s="31"/>
      <c r="EO684" s="31"/>
      <c r="EP684" s="31"/>
      <c r="EQ684" s="31"/>
      <c r="ER684" s="31"/>
      <c r="ES684" s="31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31"/>
      <c r="IX684" s="31"/>
      <c r="IY684" s="31"/>
      <c r="IZ684" s="31"/>
      <c r="JA684" s="31"/>
      <c r="JB684" s="31"/>
      <c r="JC684" s="31"/>
      <c r="JD684" s="31"/>
      <c r="JE684" s="31"/>
    </row>
    <row r="685" spans="1:26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1"/>
      <c r="CX685" s="31"/>
      <c r="CY685" s="31"/>
      <c r="CZ685" s="31"/>
      <c r="DA685" s="31"/>
      <c r="DB685" s="31"/>
      <c r="DC685" s="31"/>
      <c r="DD685" s="31"/>
      <c r="DE685" s="31"/>
      <c r="DF685" s="31"/>
      <c r="DG685" s="31"/>
      <c r="DH685" s="31"/>
      <c r="DI685" s="31"/>
      <c r="DJ685" s="31"/>
      <c r="DK685" s="31"/>
      <c r="DL685" s="31"/>
      <c r="DM685" s="31"/>
      <c r="DN685" s="31"/>
      <c r="DO685" s="31"/>
      <c r="DP685" s="31"/>
      <c r="DQ685" s="31"/>
      <c r="DR685" s="31"/>
      <c r="DS685" s="31"/>
      <c r="DT685" s="31"/>
      <c r="DU685" s="31"/>
      <c r="DV685" s="31"/>
      <c r="DW685" s="31"/>
      <c r="DX685" s="31"/>
      <c r="DY685" s="31"/>
      <c r="DZ685" s="31"/>
      <c r="EA685" s="31"/>
      <c r="EB685" s="31"/>
      <c r="EC685" s="31"/>
      <c r="ED685" s="31"/>
      <c r="EE685" s="31"/>
      <c r="EF685" s="31"/>
      <c r="EG685" s="31"/>
      <c r="EH685" s="31"/>
      <c r="EI685" s="31"/>
      <c r="EJ685" s="31"/>
      <c r="EK685" s="31"/>
      <c r="EL685" s="31"/>
      <c r="EM685" s="31"/>
      <c r="EN685" s="31"/>
      <c r="EO685" s="31"/>
      <c r="EP685" s="31"/>
      <c r="EQ685" s="31"/>
      <c r="ER685" s="31"/>
      <c r="ES685" s="31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31"/>
      <c r="IX685" s="31"/>
      <c r="IY685" s="31"/>
      <c r="IZ685" s="31"/>
      <c r="JA685" s="31"/>
      <c r="JB685" s="31"/>
      <c r="JC685" s="31"/>
      <c r="JD685" s="31"/>
      <c r="JE685" s="31"/>
    </row>
    <row r="686" spans="1:26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31"/>
      <c r="BO686" s="31"/>
      <c r="BP686" s="31"/>
      <c r="BQ686" s="31"/>
      <c r="BR686" s="31"/>
      <c r="BS686" s="31"/>
      <c r="BT686" s="31"/>
      <c r="BU686" s="31"/>
      <c r="BV686" s="3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  <c r="CS686" s="31"/>
      <c r="CT686" s="31"/>
      <c r="CU686" s="31"/>
      <c r="CV686" s="31"/>
      <c r="CW686" s="31"/>
      <c r="CX686" s="31"/>
      <c r="CY686" s="31"/>
      <c r="CZ686" s="31"/>
      <c r="DA686" s="31"/>
      <c r="DB686" s="31"/>
      <c r="DC686" s="31"/>
      <c r="DD686" s="31"/>
      <c r="DE686" s="31"/>
      <c r="DF686" s="31"/>
      <c r="DG686" s="31"/>
      <c r="DH686" s="31"/>
      <c r="DI686" s="31"/>
      <c r="DJ686" s="31"/>
      <c r="DK686" s="31"/>
      <c r="DL686" s="31"/>
      <c r="DM686" s="31"/>
      <c r="DN686" s="31"/>
      <c r="DO686" s="31"/>
      <c r="DP686" s="31"/>
      <c r="DQ686" s="31"/>
      <c r="DR686" s="31"/>
      <c r="DS686" s="31"/>
      <c r="DT686" s="31"/>
      <c r="DU686" s="31"/>
      <c r="DV686" s="31"/>
      <c r="DW686" s="31"/>
      <c r="DX686" s="31"/>
      <c r="DY686" s="31"/>
      <c r="DZ686" s="31"/>
      <c r="EA686" s="31"/>
      <c r="EB686" s="31"/>
      <c r="EC686" s="31"/>
      <c r="ED686" s="31"/>
      <c r="EE686" s="31"/>
      <c r="EF686" s="31"/>
      <c r="EG686" s="31"/>
      <c r="EH686" s="31"/>
      <c r="EI686" s="31"/>
      <c r="EJ686" s="31"/>
      <c r="EK686" s="31"/>
      <c r="EL686" s="31"/>
      <c r="EM686" s="31"/>
      <c r="EN686" s="31"/>
      <c r="EO686" s="31"/>
      <c r="EP686" s="31"/>
      <c r="EQ686" s="31"/>
      <c r="ER686" s="31"/>
      <c r="ES686" s="31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31"/>
      <c r="IX686" s="31"/>
      <c r="IY686" s="31"/>
      <c r="IZ686" s="31"/>
      <c r="JA686" s="31"/>
      <c r="JB686" s="31"/>
      <c r="JC686" s="31"/>
      <c r="JD686" s="31"/>
      <c r="JE686" s="31"/>
    </row>
    <row r="687" spans="1:26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  <c r="BV687" s="3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  <c r="CS687" s="31"/>
      <c r="CT687" s="31"/>
      <c r="CU687" s="31"/>
      <c r="CV687" s="31"/>
      <c r="CW687" s="31"/>
      <c r="CX687" s="31"/>
      <c r="CY687" s="31"/>
      <c r="CZ687" s="31"/>
      <c r="DA687" s="31"/>
      <c r="DB687" s="31"/>
      <c r="DC687" s="31"/>
      <c r="DD687" s="31"/>
      <c r="DE687" s="31"/>
      <c r="DF687" s="31"/>
      <c r="DG687" s="31"/>
      <c r="DH687" s="31"/>
      <c r="DI687" s="31"/>
      <c r="DJ687" s="31"/>
      <c r="DK687" s="31"/>
      <c r="DL687" s="31"/>
      <c r="DM687" s="31"/>
      <c r="DN687" s="31"/>
      <c r="DO687" s="31"/>
      <c r="DP687" s="31"/>
      <c r="DQ687" s="31"/>
      <c r="DR687" s="31"/>
      <c r="DS687" s="31"/>
      <c r="DT687" s="31"/>
      <c r="DU687" s="31"/>
      <c r="DV687" s="31"/>
      <c r="DW687" s="31"/>
      <c r="DX687" s="31"/>
      <c r="DY687" s="31"/>
      <c r="DZ687" s="31"/>
      <c r="EA687" s="31"/>
      <c r="EB687" s="31"/>
      <c r="EC687" s="31"/>
      <c r="ED687" s="31"/>
      <c r="EE687" s="31"/>
      <c r="EF687" s="31"/>
      <c r="EG687" s="31"/>
      <c r="EH687" s="31"/>
      <c r="EI687" s="31"/>
      <c r="EJ687" s="31"/>
      <c r="EK687" s="31"/>
      <c r="EL687" s="31"/>
      <c r="EM687" s="31"/>
      <c r="EN687" s="31"/>
      <c r="EO687" s="31"/>
      <c r="EP687" s="31"/>
      <c r="EQ687" s="31"/>
      <c r="ER687" s="31"/>
      <c r="ES687" s="31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31"/>
      <c r="IX687" s="31"/>
      <c r="IY687" s="31"/>
      <c r="IZ687" s="31"/>
      <c r="JA687" s="31"/>
      <c r="JB687" s="31"/>
      <c r="JC687" s="31"/>
      <c r="JD687" s="31"/>
      <c r="JE687" s="31"/>
    </row>
    <row r="688" spans="1:26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31"/>
      <c r="BO688" s="31"/>
      <c r="BP688" s="31"/>
      <c r="BQ688" s="31"/>
      <c r="BR688" s="31"/>
      <c r="BS688" s="31"/>
      <c r="BT688" s="31"/>
      <c r="BU688" s="31"/>
      <c r="BV688" s="3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  <c r="CS688" s="31"/>
      <c r="CT688" s="31"/>
      <c r="CU688" s="31"/>
      <c r="CV688" s="31"/>
      <c r="CW688" s="31"/>
      <c r="CX688" s="31"/>
      <c r="CY688" s="31"/>
      <c r="CZ688" s="31"/>
      <c r="DA688" s="31"/>
      <c r="DB688" s="31"/>
      <c r="DC688" s="31"/>
      <c r="DD688" s="31"/>
      <c r="DE688" s="31"/>
      <c r="DF688" s="31"/>
      <c r="DG688" s="31"/>
      <c r="DH688" s="31"/>
      <c r="DI688" s="31"/>
      <c r="DJ688" s="31"/>
      <c r="DK688" s="31"/>
      <c r="DL688" s="31"/>
      <c r="DM688" s="31"/>
      <c r="DN688" s="31"/>
      <c r="DO688" s="31"/>
      <c r="DP688" s="31"/>
      <c r="DQ688" s="31"/>
      <c r="DR688" s="31"/>
      <c r="DS688" s="31"/>
      <c r="DT688" s="31"/>
      <c r="DU688" s="31"/>
      <c r="DV688" s="31"/>
      <c r="DW688" s="31"/>
      <c r="DX688" s="31"/>
      <c r="DY688" s="31"/>
      <c r="DZ688" s="31"/>
      <c r="EA688" s="31"/>
      <c r="EB688" s="31"/>
      <c r="EC688" s="31"/>
      <c r="ED688" s="31"/>
      <c r="EE688" s="31"/>
      <c r="EF688" s="31"/>
      <c r="EG688" s="31"/>
      <c r="EH688" s="31"/>
      <c r="EI688" s="31"/>
      <c r="EJ688" s="31"/>
      <c r="EK688" s="31"/>
      <c r="EL688" s="31"/>
      <c r="EM688" s="31"/>
      <c r="EN688" s="31"/>
      <c r="EO688" s="31"/>
      <c r="EP688" s="31"/>
      <c r="EQ688" s="31"/>
      <c r="ER688" s="31"/>
      <c r="ES688" s="31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31"/>
      <c r="IX688" s="31"/>
      <c r="IY688" s="31"/>
      <c r="IZ688" s="31"/>
      <c r="JA688" s="31"/>
      <c r="JB688" s="31"/>
      <c r="JC688" s="31"/>
      <c r="JD688" s="31"/>
      <c r="JE688" s="31"/>
    </row>
    <row r="689" spans="1:26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31"/>
      <c r="BO689" s="31"/>
      <c r="BP689" s="31"/>
      <c r="BQ689" s="31"/>
      <c r="BR689" s="31"/>
      <c r="BS689" s="31"/>
      <c r="BT689" s="31"/>
      <c r="BU689" s="31"/>
      <c r="BV689" s="3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  <c r="CS689" s="31"/>
      <c r="CT689" s="31"/>
      <c r="CU689" s="31"/>
      <c r="CV689" s="31"/>
      <c r="CW689" s="31"/>
      <c r="CX689" s="31"/>
      <c r="CY689" s="31"/>
      <c r="CZ689" s="31"/>
      <c r="DA689" s="31"/>
      <c r="DB689" s="31"/>
      <c r="DC689" s="31"/>
      <c r="DD689" s="31"/>
      <c r="DE689" s="31"/>
      <c r="DF689" s="31"/>
      <c r="DG689" s="31"/>
      <c r="DH689" s="31"/>
      <c r="DI689" s="31"/>
      <c r="DJ689" s="31"/>
      <c r="DK689" s="31"/>
      <c r="DL689" s="31"/>
      <c r="DM689" s="31"/>
      <c r="DN689" s="31"/>
      <c r="DO689" s="31"/>
      <c r="DP689" s="31"/>
      <c r="DQ689" s="31"/>
      <c r="DR689" s="31"/>
      <c r="DS689" s="31"/>
      <c r="DT689" s="31"/>
      <c r="DU689" s="31"/>
      <c r="DV689" s="31"/>
      <c r="DW689" s="31"/>
      <c r="DX689" s="31"/>
      <c r="DY689" s="31"/>
      <c r="DZ689" s="31"/>
      <c r="EA689" s="31"/>
      <c r="EB689" s="31"/>
      <c r="EC689" s="31"/>
      <c r="ED689" s="31"/>
      <c r="EE689" s="31"/>
      <c r="EF689" s="31"/>
      <c r="EG689" s="31"/>
      <c r="EH689" s="31"/>
      <c r="EI689" s="31"/>
      <c r="EJ689" s="31"/>
      <c r="EK689" s="31"/>
      <c r="EL689" s="31"/>
      <c r="EM689" s="31"/>
      <c r="EN689" s="31"/>
      <c r="EO689" s="31"/>
      <c r="EP689" s="31"/>
      <c r="EQ689" s="31"/>
      <c r="ER689" s="31"/>
      <c r="ES689" s="31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31"/>
      <c r="IX689" s="31"/>
      <c r="IY689" s="31"/>
      <c r="IZ689" s="31"/>
      <c r="JA689" s="31"/>
      <c r="JB689" s="31"/>
      <c r="JC689" s="31"/>
      <c r="JD689" s="31"/>
      <c r="JE689" s="31"/>
    </row>
    <row r="690" spans="1:26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31"/>
      <c r="BO690" s="31"/>
      <c r="BP690" s="31"/>
      <c r="BQ690" s="31"/>
      <c r="BR690" s="31"/>
      <c r="BS690" s="31"/>
      <c r="BT690" s="31"/>
      <c r="BU690" s="31"/>
      <c r="BV690" s="3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  <c r="CS690" s="31"/>
      <c r="CT690" s="31"/>
      <c r="CU690" s="31"/>
      <c r="CV690" s="31"/>
      <c r="CW690" s="31"/>
      <c r="CX690" s="31"/>
      <c r="CY690" s="31"/>
      <c r="CZ690" s="31"/>
      <c r="DA690" s="31"/>
      <c r="DB690" s="31"/>
      <c r="DC690" s="31"/>
      <c r="DD690" s="31"/>
      <c r="DE690" s="31"/>
      <c r="DF690" s="31"/>
      <c r="DG690" s="31"/>
      <c r="DH690" s="31"/>
      <c r="DI690" s="31"/>
      <c r="DJ690" s="31"/>
      <c r="DK690" s="31"/>
      <c r="DL690" s="31"/>
      <c r="DM690" s="31"/>
      <c r="DN690" s="31"/>
      <c r="DO690" s="31"/>
      <c r="DP690" s="31"/>
      <c r="DQ690" s="31"/>
      <c r="DR690" s="31"/>
      <c r="DS690" s="31"/>
      <c r="DT690" s="31"/>
      <c r="DU690" s="31"/>
      <c r="DV690" s="31"/>
      <c r="DW690" s="31"/>
      <c r="DX690" s="31"/>
      <c r="DY690" s="31"/>
      <c r="DZ690" s="31"/>
      <c r="EA690" s="31"/>
      <c r="EB690" s="31"/>
      <c r="EC690" s="31"/>
      <c r="ED690" s="31"/>
      <c r="EE690" s="31"/>
      <c r="EF690" s="31"/>
      <c r="EG690" s="31"/>
      <c r="EH690" s="31"/>
      <c r="EI690" s="31"/>
      <c r="EJ690" s="31"/>
      <c r="EK690" s="31"/>
      <c r="EL690" s="31"/>
      <c r="EM690" s="31"/>
      <c r="EN690" s="31"/>
      <c r="EO690" s="31"/>
      <c r="EP690" s="31"/>
      <c r="EQ690" s="31"/>
      <c r="ER690" s="31"/>
      <c r="ES690" s="31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31"/>
      <c r="IX690" s="31"/>
      <c r="IY690" s="31"/>
      <c r="IZ690" s="31"/>
      <c r="JA690" s="31"/>
      <c r="JB690" s="31"/>
      <c r="JC690" s="31"/>
      <c r="JD690" s="31"/>
      <c r="JE690" s="31"/>
    </row>
    <row r="691" spans="1:26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  <c r="BV691" s="3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  <c r="CS691" s="31"/>
      <c r="CT691" s="31"/>
      <c r="CU691" s="31"/>
      <c r="CV691" s="31"/>
      <c r="CW691" s="31"/>
      <c r="CX691" s="31"/>
      <c r="CY691" s="31"/>
      <c r="CZ691" s="31"/>
      <c r="DA691" s="31"/>
      <c r="DB691" s="31"/>
      <c r="DC691" s="31"/>
      <c r="DD691" s="31"/>
      <c r="DE691" s="31"/>
      <c r="DF691" s="31"/>
      <c r="DG691" s="31"/>
      <c r="DH691" s="31"/>
      <c r="DI691" s="31"/>
      <c r="DJ691" s="31"/>
      <c r="DK691" s="31"/>
      <c r="DL691" s="31"/>
      <c r="DM691" s="31"/>
      <c r="DN691" s="31"/>
      <c r="DO691" s="31"/>
      <c r="DP691" s="31"/>
      <c r="DQ691" s="31"/>
      <c r="DR691" s="31"/>
      <c r="DS691" s="31"/>
      <c r="DT691" s="31"/>
      <c r="DU691" s="31"/>
      <c r="DV691" s="31"/>
      <c r="DW691" s="31"/>
      <c r="DX691" s="31"/>
      <c r="DY691" s="31"/>
      <c r="DZ691" s="31"/>
      <c r="EA691" s="31"/>
      <c r="EB691" s="31"/>
      <c r="EC691" s="31"/>
      <c r="ED691" s="31"/>
      <c r="EE691" s="31"/>
      <c r="EF691" s="31"/>
      <c r="EG691" s="31"/>
      <c r="EH691" s="31"/>
      <c r="EI691" s="31"/>
      <c r="EJ691" s="31"/>
      <c r="EK691" s="31"/>
      <c r="EL691" s="31"/>
      <c r="EM691" s="31"/>
      <c r="EN691" s="31"/>
      <c r="EO691" s="31"/>
      <c r="EP691" s="31"/>
      <c r="EQ691" s="31"/>
      <c r="ER691" s="31"/>
      <c r="ES691" s="31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31"/>
      <c r="IX691" s="31"/>
      <c r="IY691" s="31"/>
      <c r="IZ691" s="31"/>
      <c r="JA691" s="31"/>
      <c r="JB691" s="31"/>
      <c r="JC691" s="31"/>
      <c r="JD691" s="31"/>
      <c r="JE691" s="31"/>
    </row>
    <row r="692" spans="1:26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31"/>
      <c r="BO692" s="31"/>
      <c r="BP692" s="31"/>
      <c r="BQ692" s="31"/>
      <c r="BR692" s="31"/>
      <c r="BS692" s="31"/>
      <c r="BT692" s="31"/>
      <c r="BU692" s="31"/>
      <c r="BV692" s="3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  <c r="CS692" s="31"/>
      <c r="CT692" s="31"/>
      <c r="CU692" s="31"/>
      <c r="CV692" s="31"/>
      <c r="CW692" s="31"/>
      <c r="CX692" s="31"/>
      <c r="CY692" s="31"/>
      <c r="CZ692" s="31"/>
      <c r="DA692" s="31"/>
      <c r="DB692" s="31"/>
      <c r="DC692" s="31"/>
      <c r="DD692" s="31"/>
      <c r="DE692" s="31"/>
      <c r="DF692" s="31"/>
      <c r="DG692" s="31"/>
      <c r="DH692" s="31"/>
      <c r="DI692" s="31"/>
      <c r="DJ692" s="31"/>
      <c r="DK692" s="31"/>
      <c r="DL692" s="31"/>
      <c r="DM692" s="31"/>
      <c r="DN692" s="31"/>
      <c r="DO692" s="31"/>
      <c r="DP692" s="31"/>
      <c r="DQ692" s="31"/>
      <c r="DR692" s="31"/>
      <c r="DS692" s="31"/>
      <c r="DT692" s="31"/>
      <c r="DU692" s="31"/>
      <c r="DV692" s="31"/>
      <c r="DW692" s="31"/>
      <c r="DX692" s="31"/>
      <c r="DY692" s="31"/>
      <c r="DZ692" s="31"/>
      <c r="EA692" s="31"/>
      <c r="EB692" s="31"/>
      <c r="EC692" s="31"/>
      <c r="ED692" s="31"/>
      <c r="EE692" s="31"/>
      <c r="EF692" s="31"/>
      <c r="EG692" s="31"/>
      <c r="EH692" s="31"/>
      <c r="EI692" s="31"/>
      <c r="EJ692" s="31"/>
      <c r="EK692" s="31"/>
      <c r="EL692" s="31"/>
      <c r="EM692" s="31"/>
      <c r="EN692" s="31"/>
      <c r="EO692" s="31"/>
      <c r="EP692" s="31"/>
      <c r="EQ692" s="31"/>
      <c r="ER692" s="31"/>
      <c r="ES692" s="31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31"/>
      <c r="IX692" s="31"/>
      <c r="IY692" s="31"/>
      <c r="IZ692" s="31"/>
      <c r="JA692" s="31"/>
      <c r="JB692" s="31"/>
      <c r="JC692" s="31"/>
      <c r="JD692" s="31"/>
      <c r="JE692" s="31"/>
    </row>
    <row r="693" spans="1:26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31"/>
      <c r="BO693" s="31"/>
      <c r="BP693" s="31"/>
      <c r="BQ693" s="31"/>
      <c r="BR693" s="31"/>
      <c r="BS693" s="31"/>
      <c r="BT693" s="31"/>
      <c r="BU693" s="31"/>
      <c r="BV693" s="3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  <c r="CS693" s="31"/>
      <c r="CT693" s="31"/>
      <c r="CU693" s="31"/>
      <c r="CV693" s="31"/>
      <c r="CW693" s="31"/>
      <c r="CX693" s="31"/>
      <c r="CY693" s="31"/>
      <c r="CZ693" s="31"/>
      <c r="DA693" s="31"/>
      <c r="DB693" s="31"/>
      <c r="DC693" s="31"/>
      <c r="DD693" s="31"/>
      <c r="DE693" s="31"/>
      <c r="DF693" s="31"/>
      <c r="DG693" s="31"/>
      <c r="DH693" s="31"/>
      <c r="DI693" s="31"/>
      <c r="DJ693" s="31"/>
      <c r="DK693" s="31"/>
      <c r="DL693" s="31"/>
      <c r="DM693" s="31"/>
      <c r="DN693" s="31"/>
      <c r="DO693" s="31"/>
      <c r="DP693" s="31"/>
      <c r="DQ693" s="31"/>
      <c r="DR693" s="31"/>
      <c r="DS693" s="31"/>
      <c r="DT693" s="31"/>
      <c r="DU693" s="31"/>
      <c r="DV693" s="31"/>
      <c r="DW693" s="31"/>
      <c r="DX693" s="31"/>
      <c r="DY693" s="31"/>
      <c r="DZ693" s="31"/>
      <c r="EA693" s="31"/>
      <c r="EB693" s="31"/>
      <c r="EC693" s="31"/>
      <c r="ED693" s="31"/>
      <c r="EE693" s="31"/>
      <c r="EF693" s="31"/>
      <c r="EG693" s="31"/>
      <c r="EH693" s="31"/>
      <c r="EI693" s="31"/>
      <c r="EJ693" s="31"/>
      <c r="EK693" s="31"/>
      <c r="EL693" s="31"/>
      <c r="EM693" s="31"/>
      <c r="EN693" s="31"/>
      <c r="EO693" s="31"/>
      <c r="EP693" s="31"/>
      <c r="EQ693" s="31"/>
      <c r="ER693" s="31"/>
      <c r="ES693" s="31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31"/>
      <c r="IX693" s="31"/>
      <c r="IY693" s="31"/>
      <c r="IZ693" s="31"/>
      <c r="JA693" s="31"/>
      <c r="JB693" s="31"/>
      <c r="JC693" s="31"/>
      <c r="JD693" s="31"/>
      <c r="JE693" s="31"/>
    </row>
    <row r="694" spans="1:26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1"/>
      <c r="CX694" s="31"/>
      <c r="CY694" s="31"/>
      <c r="CZ694" s="31"/>
      <c r="DA694" s="31"/>
      <c r="DB694" s="31"/>
      <c r="DC694" s="31"/>
      <c r="DD694" s="31"/>
      <c r="DE694" s="31"/>
      <c r="DF694" s="31"/>
      <c r="DG694" s="31"/>
      <c r="DH694" s="31"/>
      <c r="DI694" s="31"/>
      <c r="DJ694" s="31"/>
      <c r="DK694" s="31"/>
      <c r="DL694" s="31"/>
      <c r="DM694" s="31"/>
      <c r="DN694" s="31"/>
      <c r="DO694" s="31"/>
      <c r="DP694" s="31"/>
      <c r="DQ694" s="31"/>
      <c r="DR694" s="31"/>
      <c r="DS694" s="31"/>
      <c r="DT694" s="31"/>
      <c r="DU694" s="31"/>
      <c r="DV694" s="31"/>
      <c r="DW694" s="31"/>
      <c r="DX694" s="31"/>
      <c r="DY694" s="31"/>
      <c r="DZ694" s="31"/>
      <c r="EA694" s="31"/>
      <c r="EB694" s="31"/>
      <c r="EC694" s="31"/>
      <c r="ED694" s="31"/>
      <c r="EE694" s="31"/>
      <c r="EF694" s="31"/>
      <c r="EG694" s="31"/>
      <c r="EH694" s="31"/>
      <c r="EI694" s="31"/>
      <c r="EJ694" s="31"/>
      <c r="EK694" s="31"/>
      <c r="EL694" s="31"/>
      <c r="EM694" s="31"/>
      <c r="EN694" s="31"/>
      <c r="EO694" s="31"/>
      <c r="EP694" s="31"/>
      <c r="EQ694" s="31"/>
      <c r="ER694" s="31"/>
      <c r="ES694" s="31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31"/>
      <c r="IX694" s="31"/>
      <c r="IY694" s="31"/>
      <c r="IZ694" s="31"/>
      <c r="JA694" s="31"/>
      <c r="JB694" s="31"/>
      <c r="JC694" s="31"/>
      <c r="JD694" s="31"/>
      <c r="JE694" s="31"/>
    </row>
    <row r="695" spans="1:26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  <c r="BV695" s="3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  <c r="CS695" s="31"/>
      <c r="CT695" s="31"/>
      <c r="CU695" s="31"/>
      <c r="CV695" s="31"/>
      <c r="CW695" s="31"/>
      <c r="CX695" s="31"/>
      <c r="CY695" s="31"/>
      <c r="CZ695" s="31"/>
      <c r="DA695" s="31"/>
      <c r="DB695" s="31"/>
      <c r="DC695" s="31"/>
      <c r="DD695" s="31"/>
      <c r="DE695" s="31"/>
      <c r="DF695" s="31"/>
      <c r="DG695" s="31"/>
      <c r="DH695" s="31"/>
      <c r="DI695" s="31"/>
      <c r="DJ695" s="31"/>
      <c r="DK695" s="31"/>
      <c r="DL695" s="31"/>
      <c r="DM695" s="31"/>
      <c r="DN695" s="31"/>
      <c r="DO695" s="31"/>
      <c r="DP695" s="31"/>
      <c r="DQ695" s="31"/>
      <c r="DR695" s="31"/>
      <c r="DS695" s="31"/>
      <c r="DT695" s="31"/>
      <c r="DU695" s="31"/>
      <c r="DV695" s="31"/>
      <c r="DW695" s="31"/>
      <c r="DX695" s="31"/>
      <c r="DY695" s="31"/>
      <c r="DZ695" s="31"/>
      <c r="EA695" s="31"/>
      <c r="EB695" s="31"/>
      <c r="EC695" s="31"/>
      <c r="ED695" s="31"/>
      <c r="EE695" s="31"/>
      <c r="EF695" s="31"/>
      <c r="EG695" s="31"/>
      <c r="EH695" s="31"/>
      <c r="EI695" s="31"/>
      <c r="EJ695" s="31"/>
      <c r="EK695" s="31"/>
      <c r="EL695" s="31"/>
      <c r="EM695" s="31"/>
      <c r="EN695" s="31"/>
      <c r="EO695" s="31"/>
      <c r="EP695" s="31"/>
      <c r="EQ695" s="31"/>
      <c r="ER695" s="31"/>
      <c r="ES695" s="31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31"/>
      <c r="IX695" s="31"/>
      <c r="IY695" s="31"/>
      <c r="IZ695" s="31"/>
      <c r="JA695" s="31"/>
      <c r="JB695" s="31"/>
      <c r="JC695" s="31"/>
      <c r="JD695" s="31"/>
      <c r="JE695" s="31"/>
    </row>
    <row r="696" spans="1:26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31"/>
      <c r="BO696" s="31"/>
      <c r="BP696" s="31"/>
      <c r="BQ696" s="31"/>
      <c r="BR696" s="31"/>
      <c r="BS696" s="31"/>
      <c r="BT696" s="31"/>
      <c r="BU696" s="31"/>
      <c r="BV696" s="3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  <c r="CS696" s="31"/>
      <c r="CT696" s="31"/>
      <c r="CU696" s="31"/>
      <c r="CV696" s="31"/>
      <c r="CW696" s="31"/>
      <c r="CX696" s="31"/>
      <c r="CY696" s="31"/>
      <c r="CZ696" s="31"/>
      <c r="DA696" s="31"/>
      <c r="DB696" s="31"/>
      <c r="DC696" s="31"/>
      <c r="DD696" s="31"/>
      <c r="DE696" s="31"/>
      <c r="DF696" s="31"/>
      <c r="DG696" s="31"/>
      <c r="DH696" s="31"/>
      <c r="DI696" s="31"/>
      <c r="DJ696" s="31"/>
      <c r="DK696" s="31"/>
      <c r="DL696" s="31"/>
      <c r="DM696" s="31"/>
      <c r="DN696" s="31"/>
      <c r="DO696" s="31"/>
      <c r="DP696" s="31"/>
      <c r="DQ696" s="31"/>
      <c r="DR696" s="31"/>
      <c r="DS696" s="31"/>
      <c r="DT696" s="31"/>
      <c r="DU696" s="31"/>
      <c r="DV696" s="31"/>
      <c r="DW696" s="31"/>
      <c r="DX696" s="31"/>
      <c r="DY696" s="31"/>
      <c r="DZ696" s="31"/>
      <c r="EA696" s="31"/>
      <c r="EB696" s="31"/>
      <c r="EC696" s="31"/>
      <c r="ED696" s="31"/>
      <c r="EE696" s="31"/>
      <c r="EF696" s="31"/>
      <c r="EG696" s="31"/>
      <c r="EH696" s="31"/>
      <c r="EI696" s="31"/>
      <c r="EJ696" s="31"/>
      <c r="EK696" s="31"/>
      <c r="EL696" s="31"/>
      <c r="EM696" s="31"/>
      <c r="EN696" s="31"/>
      <c r="EO696" s="31"/>
      <c r="EP696" s="31"/>
      <c r="EQ696" s="31"/>
      <c r="ER696" s="31"/>
      <c r="ES696" s="31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31"/>
      <c r="IX696" s="31"/>
      <c r="IY696" s="31"/>
      <c r="IZ696" s="31"/>
      <c r="JA696" s="31"/>
      <c r="JB696" s="31"/>
      <c r="JC696" s="31"/>
      <c r="JD696" s="31"/>
      <c r="JE696" s="31"/>
    </row>
    <row r="697" spans="1:26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31"/>
      <c r="BO697" s="31"/>
      <c r="BP697" s="31"/>
      <c r="BQ697" s="31"/>
      <c r="BR697" s="31"/>
      <c r="BS697" s="31"/>
      <c r="BT697" s="31"/>
      <c r="BU697" s="31"/>
      <c r="BV697" s="3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  <c r="CS697" s="31"/>
      <c r="CT697" s="31"/>
      <c r="CU697" s="31"/>
      <c r="CV697" s="31"/>
      <c r="CW697" s="31"/>
      <c r="CX697" s="31"/>
      <c r="CY697" s="31"/>
      <c r="CZ697" s="31"/>
      <c r="DA697" s="31"/>
      <c r="DB697" s="31"/>
      <c r="DC697" s="31"/>
      <c r="DD697" s="31"/>
      <c r="DE697" s="31"/>
      <c r="DF697" s="31"/>
      <c r="DG697" s="31"/>
      <c r="DH697" s="31"/>
      <c r="DI697" s="31"/>
      <c r="DJ697" s="31"/>
      <c r="DK697" s="31"/>
      <c r="DL697" s="31"/>
      <c r="DM697" s="31"/>
      <c r="DN697" s="31"/>
      <c r="DO697" s="31"/>
      <c r="DP697" s="31"/>
      <c r="DQ697" s="31"/>
      <c r="DR697" s="31"/>
      <c r="DS697" s="31"/>
      <c r="DT697" s="31"/>
      <c r="DU697" s="31"/>
      <c r="DV697" s="31"/>
      <c r="DW697" s="31"/>
      <c r="DX697" s="31"/>
      <c r="DY697" s="31"/>
      <c r="DZ697" s="31"/>
      <c r="EA697" s="31"/>
      <c r="EB697" s="31"/>
      <c r="EC697" s="31"/>
      <c r="ED697" s="31"/>
      <c r="EE697" s="31"/>
      <c r="EF697" s="31"/>
      <c r="EG697" s="31"/>
      <c r="EH697" s="31"/>
      <c r="EI697" s="31"/>
      <c r="EJ697" s="31"/>
      <c r="EK697" s="31"/>
      <c r="EL697" s="31"/>
      <c r="EM697" s="31"/>
      <c r="EN697" s="31"/>
      <c r="EO697" s="31"/>
      <c r="EP697" s="31"/>
      <c r="EQ697" s="31"/>
      <c r="ER697" s="31"/>
      <c r="ES697" s="31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31"/>
      <c r="IX697" s="31"/>
      <c r="IY697" s="31"/>
      <c r="IZ697" s="31"/>
      <c r="JA697" s="31"/>
      <c r="JB697" s="31"/>
      <c r="JC697" s="31"/>
      <c r="JD697" s="31"/>
      <c r="JE697" s="31"/>
    </row>
    <row r="698" spans="1:26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31"/>
      <c r="BO698" s="31"/>
      <c r="BP698" s="31"/>
      <c r="BQ698" s="31"/>
      <c r="BR698" s="31"/>
      <c r="BS698" s="31"/>
      <c r="BT698" s="31"/>
      <c r="BU698" s="31"/>
      <c r="BV698" s="3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  <c r="CS698" s="31"/>
      <c r="CT698" s="31"/>
      <c r="CU698" s="31"/>
      <c r="CV698" s="31"/>
      <c r="CW698" s="31"/>
      <c r="CX698" s="31"/>
      <c r="CY698" s="31"/>
      <c r="CZ698" s="31"/>
      <c r="DA698" s="31"/>
      <c r="DB698" s="31"/>
      <c r="DC698" s="31"/>
      <c r="DD698" s="31"/>
      <c r="DE698" s="31"/>
      <c r="DF698" s="31"/>
      <c r="DG698" s="31"/>
      <c r="DH698" s="31"/>
      <c r="DI698" s="31"/>
      <c r="DJ698" s="31"/>
      <c r="DK698" s="31"/>
      <c r="DL698" s="31"/>
      <c r="DM698" s="31"/>
      <c r="DN698" s="31"/>
      <c r="DO698" s="31"/>
      <c r="DP698" s="31"/>
      <c r="DQ698" s="31"/>
      <c r="DR698" s="31"/>
      <c r="DS698" s="31"/>
      <c r="DT698" s="31"/>
      <c r="DU698" s="31"/>
      <c r="DV698" s="31"/>
      <c r="DW698" s="31"/>
      <c r="DX698" s="31"/>
      <c r="DY698" s="31"/>
      <c r="DZ698" s="31"/>
      <c r="EA698" s="31"/>
      <c r="EB698" s="31"/>
      <c r="EC698" s="31"/>
      <c r="ED698" s="31"/>
      <c r="EE698" s="31"/>
      <c r="EF698" s="31"/>
      <c r="EG698" s="31"/>
      <c r="EH698" s="31"/>
      <c r="EI698" s="31"/>
      <c r="EJ698" s="31"/>
      <c r="EK698" s="31"/>
      <c r="EL698" s="31"/>
      <c r="EM698" s="31"/>
      <c r="EN698" s="31"/>
      <c r="EO698" s="31"/>
      <c r="EP698" s="31"/>
      <c r="EQ698" s="31"/>
      <c r="ER698" s="31"/>
      <c r="ES698" s="31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31"/>
      <c r="IX698" s="31"/>
      <c r="IY698" s="31"/>
      <c r="IZ698" s="31"/>
      <c r="JA698" s="31"/>
      <c r="JB698" s="31"/>
      <c r="JC698" s="31"/>
      <c r="JD698" s="31"/>
      <c r="JE698" s="31"/>
    </row>
    <row r="699" spans="1:26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  <c r="BV699" s="3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  <c r="CS699" s="31"/>
      <c r="CT699" s="31"/>
      <c r="CU699" s="31"/>
      <c r="CV699" s="31"/>
      <c r="CW699" s="31"/>
      <c r="CX699" s="31"/>
      <c r="CY699" s="31"/>
      <c r="CZ699" s="31"/>
      <c r="DA699" s="31"/>
      <c r="DB699" s="31"/>
      <c r="DC699" s="31"/>
      <c r="DD699" s="31"/>
      <c r="DE699" s="31"/>
      <c r="DF699" s="31"/>
      <c r="DG699" s="31"/>
      <c r="DH699" s="31"/>
      <c r="DI699" s="31"/>
      <c r="DJ699" s="31"/>
      <c r="DK699" s="31"/>
      <c r="DL699" s="31"/>
      <c r="DM699" s="31"/>
      <c r="DN699" s="31"/>
      <c r="DO699" s="31"/>
      <c r="DP699" s="31"/>
      <c r="DQ699" s="31"/>
      <c r="DR699" s="31"/>
      <c r="DS699" s="31"/>
      <c r="DT699" s="31"/>
      <c r="DU699" s="31"/>
      <c r="DV699" s="31"/>
      <c r="DW699" s="31"/>
      <c r="DX699" s="31"/>
      <c r="DY699" s="31"/>
      <c r="DZ699" s="31"/>
      <c r="EA699" s="31"/>
      <c r="EB699" s="31"/>
      <c r="EC699" s="31"/>
      <c r="ED699" s="31"/>
      <c r="EE699" s="31"/>
      <c r="EF699" s="31"/>
      <c r="EG699" s="31"/>
      <c r="EH699" s="31"/>
      <c r="EI699" s="31"/>
      <c r="EJ699" s="31"/>
      <c r="EK699" s="31"/>
      <c r="EL699" s="31"/>
      <c r="EM699" s="31"/>
      <c r="EN699" s="31"/>
      <c r="EO699" s="31"/>
      <c r="EP699" s="31"/>
      <c r="EQ699" s="31"/>
      <c r="ER699" s="31"/>
      <c r="ES699" s="31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31"/>
      <c r="IX699" s="31"/>
      <c r="IY699" s="31"/>
      <c r="IZ699" s="31"/>
      <c r="JA699" s="31"/>
      <c r="JB699" s="31"/>
      <c r="JC699" s="31"/>
      <c r="JD699" s="31"/>
      <c r="JE699" s="31"/>
    </row>
    <row r="700" spans="1:26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  <c r="CS700" s="31"/>
      <c r="CT700" s="31"/>
      <c r="CU700" s="31"/>
      <c r="CV700" s="31"/>
      <c r="CW700" s="31"/>
      <c r="CX700" s="31"/>
      <c r="CY700" s="31"/>
      <c r="CZ700" s="31"/>
      <c r="DA700" s="31"/>
      <c r="DB700" s="31"/>
      <c r="DC700" s="31"/>
      <c r="DD700" s="31"/>
      <c r="DE700" s="31"/>
      <c r="DF700" s="31"/>
      <c r="DG700" s="31"/>
      <c r="DH700" s="31"/>
      <c r="DI700" s="31"/>
      <c r="DJ700" s="31"/>
      <c r="DK700" s="31"/>
      <c r="DL700" s="31"/>
      <c r="DM700" s="31"/>
      <c r="DN700" s="31"/>
      <c r="DO700" s="31"/>
      <c r="DP700" s="31"/>
      <c r="DQ700" s="31"/>
      <c r="DR700" s="31"/>
      <c r="DS700" s="31"/>
      <c r="DT700" s="31"/>
      <c r="DU700" s="31"/>
      <c r="DV700" s="31"/>
      <c r="DW700" s="31"/>
      <c r="DX700" s="31"/>
      <c r="DY700" s="31"/>
      <c r="DZ700" s="31"/>
      <c r="EA700" s="31"/>
      <c r="EB700" s="31"/>
      <c r="EC700" s="31"/>
      <c r="ED700" s="31"/>
      <c r="EE700" s="31"/>
      <c r="EF700" s="31"/>
      <c r="EG700" s="31"/>
      <c r="EH700" s="31"/>
      <c r="EI700" s="31"/>
      <c r="EJ700" s="31"/>
      <c r="EK700" s="31"/>
      <c r="EL700" s="31"/>
      <c r="EM700" s="31"/>
      <c r="EN700" s="31"/>
      <c r="EO700" s="31"/>
      <c r="EP700" s="31"/>
      <c r="EQ700" s="31"/>
      <c r="ER700" s="31"/>
      <c r="ES700" s="31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31"/>
      <c r="IX700" s="31"/>
      <c r="IY700" s="31"/>
      <c r="IZ700" s="31"/>
      <c r="JA700" s="31"/>
      <c r="JB700" s="31"/>
      <c r="JC700" s="31"/>
      <c r="JD700" s="31"/>
      <c r="JE700" s="31"/>
    </row>
    <row r="701" spans="1:26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31"/>
      <c r="BO701" s="31"/>
      <c r="BP701" s="31"/>
      <c r="BQ701" s="31"/>
      <c r="BR701" s="31"/>
      <c r="BS701" s="31"/>
      <c r="BT701" s="31"/>
      <c r="BU701" s="31"/>
      <c r="BV701" s="3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  <c r="CS701" s="31"/>
      <c r="CT701" s="31"/>
      <c r="CU701" s="31"/>
      <c r="CV701" s="31"/>
      <c r="CW701" s="31"/>
      <c r="CX701" s="31"/>
      <c r="CY701" s="31"/>
      <c r="CZ701" s="31"/>
      <c r="DA701" s="31"/>
      <c r="DB701" s="31"/>
      <c r="DC701" s="31"/>
      <c r="DD701" s="31"/>
      <c r="DE701" s="31"/>
      <c r="DF701" s="31"/>
      <c r="DG701" s="31"/>
      <c r="DH701" s="31"/>
      <c r="DI701" s="31"/>
      <c r="DJ701" s="31"/>
      <c r="DK701" s="31"/>
      <c r="DL701" s="31"/>
      <c r="DM701" s="31"/>
      <c r="DN701" s="31"/>
      <c r="DO701" s="31"/>
      <c r="DP701" s="31"/>
      <c r="DQ701" s="31"/>
      <c r="DR701" s="31"/>
      <c r="DS701" s="31"/>
      <c r="DT701" s="31"/>
      <c r="DU701" s="31"/>
      <c r="DV701" s="31"/>
      <c r="DW701" s="31"/>
      <c r="DX701" s="31"/>
      <c r="DY701" s="31"/>
      <c r="DZ701" s="31"/>
      <c r="EA701" s="31"/>
      <c r="EB701" s="31"/>
      <c r="EC701" s="31"/>
      <c r="ED701" s="31"/>
      <c r="EE701" s="31"/>
      <c r="EF701" s="31"/>
      <c r="EG701" s="31"/>
      <c r="EH701" s="31"/>
      <c r="EI701" s="31"/>
      <c r="EJ701" s="31"/>
      <c r="EK701" s="31"/>
      <c r="EL701" s="31"/>
      <c r="EM701" s="31"/>
      <c r="EN701" s="31"/>
      <c r="EO701" s="31"/>
      <c r="EP701" s="31"/>
      <c r="EQ701" s="31"/>
      <c r="ER701" s="31"/>
      <c r="ES701" s="31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31"/>
      <c r="IX701" s="31"/>
      <c r="IY701" s="31"/>
      <c r="IZ701" s="31"/>
      <c r="JA701" s="31"/>
      <c r="JB701" s="31"/>
      <c r="JC701" s="31"/>
      <c r="JD701" s="31"/>
      <c r="JE701" s="31"/>
    </row>
    <row r="702" spans="1:26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31"/>
      <c r="BO702" s="31"/>
      <c r="BP702" s="31"/>
      <c r="BQ702" s="31"/>
      <c r="BR702" s="31"/>
      <c r="BS702" s="31"/>
      <c r="BT702" s="31"/>
      <c r="BU702" s="31"/>
      <c r="BV702" s="3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  <c r="CS702" s="31"/>
      <c r="CT702" s="31"/>
      <c r="CU702" s="31"/>
      <c r="CV702" s="31"/>
      <c r="CW702" s="31"/>
      <c r="CX702" s="31"/>
      <c r="CY702" s="31"/>
      <c r="CZ702" s="31"/>
      <c r="DA702" s="31"/>
      <c r="DB702" s="31"/>
      <c r="DC702" s="31"/>
      <c r="DD702" s="31"/>
      <c r="DE702" s="31"/>
      <c r="DF702" s="31"/>
      <c r="DG702" s="31"/>
      <c r="DH702" s="31"/>
      <c r="DI702" s="31"/>
      <c r="DJ702" s="31"/>
      <c r="DK702" s="31"/>
      <c r="DL702" s="31"/>
      <c r="DM702" s="31"/>
      <c r="DN702" s="31"/>
      <c r="DO702" s="31"/>
      <c r="DP702" s="31"/>
      <c r="DQ702" s="31"/>
      <c r="DR702" s="31"/>
      <c r="DS702" s="31"/>
      <c r="DT702" s="31"/>
      <c r="DU702" s="31"/>
      <c r="DV702" s="31"/>
      <c r="DW702" s="31"/>
      <c r="DX702" s="31"/>
      <c r="DY702" s="31"/>
      <c r="DZ702" s="31"/>
      <c r="EA702" s="31"/>
      <c r="EB702" s="31"/>
      <c r="EC702" s="31"/>
      <c r="ED702" s="31"/>
      <c r="EE702" s="31"/>
      <c r="EF702" s="31"/>
      <c r="EG702" s="31"/>
      <c r="EH702" s="31"/>
      <c r="EI702" s="31"/>
      <c r="EJ702" s="31"/>
      <c r="EK702" s="31"/>
      <c r="EL702" s="31"/>
      <c r="EM702" s="31"/>
      <c r="EN702" s="31"/>
      <c r="EO702" s="31"/>
      <c r="EP702" s="31"/>
      <c r="EQ702" s="31"/>
      <c r="ER702" s="31"/>
      <c r="ES702" s="31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31"/>
      <c r="IX702" s="31"/>
      <c r="IY702" s="31"/>
      <c r="IZ702" s="31"/>
      <c r="JA702" s="31"/>
      <c r="JB702" s="31"/>
      <c r="JC702" s="31"/>
      <c r="JD702" s="31"/>
      <c r="JE702" s="31"/>
    </row>
    <row r="703" spans="1:26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  <c r="BV703" s="3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  <c r="CS703" s="31"/>
      <c r="CT703" s="31"/>
      <c r="CU703" s="31"/>
      <c r="CV703" s="31"/>
      <c r="CW703" s="31"/>
      <c r="CX703" s="31"/>
      <c r="CY703" s="31"/>
      <c r="CZ703" s="31"/>
      <c r="DA703" s="31"/>
      <c r="DB703" s="31"/>
      <c r="DC703" s="31"/>
      <c r="DD703" s="31"/>
      <c r="DE703" s="31"/>
      <c r="DF703" s="31"/>
      <c r="DG703" s="31"/>
      <c r="DH703" s="31"/>
      <c r="DI703" s="31"/>
      <c r="DJ703" s="31"/>
      <c r="DK703" s="31"/>
      <c r="DL703" s="31"/>
      <c r="DM703" s="31"/>
      <c r="DN703" s="31"/>
      <c r="DO703" s="31"/>
      <c r="DP703" s="31"/>
      <c r="DQ703" s="31"/>
      <c r="DR703" s="31"/>
      <c r="DS703" s="31"/>
      <c r="DT703" s="31"/>
      <c r="DU703" s="31"/>
      <c r="DV703" s="31"/>
      <c r="DW703" s="31"/>
      <c r="DX703" s="31"/>
      <c r="DY703" s="31"/>
      <c r="DZ703" s="31"/>
      <c r="EA703" s="31"/>
      <c r="EB703" s="31"/>
      <c r="EC703" s="31"/>
      <c r="ED703" s="31"/>
      <c r="EE703" s="31"/>
      <c r="EF703" s="31"/>
      <c r="EG703" s="31"/>
      <c r="EH703" s="31"/>
      <c r="EI703" s="31"/>
      <c r="EJ703" s="31"/>
      <c r="EK703" s="31"/>
      <c r="EL703" s="31"/>
      <c r="EM703" s="31"/>
      <c r="EN703" s="31"/>
      <c r="EO703" s="31"/>
      <c r="EP703" s="31"/>
      <c r="EQ703" s="31"/>
      <c r="ER703" s="31"/>
      <c r="ES703" s="31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31"/>
      <c r="IX703" s="31"/>
      <c r="IY703" s="31"/>
      <c r="IZ703" s="31"/>
      <c r="JA703" s="31"/>
      <c r="JB703" s="31"/>
      <c r="JC703" s="31"/>
      <c r="JD703" s="31"/>
      <c r="JE703" s="31"/>
    </row>
    <row r="704" spans="1:26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31"/>
      <c r="BO704" s="31"/>
      <c r="BP704" s="31"/>
      <c r="BQ704" s="31"/>
      <c r="BR704" s="31"/>
      <c r="BS704" s="31"/>
      <c r="BT704" s="31"/>
      <c r="BU704" s="31"/>
      <c r="BV704" s="3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  <c r="CS704" s="31"/>
      <c r="CT704" s="31"/>
      <c r="CU704" s="31"/>
      <c r="CV704" s="31"/>
      <c r="CW704" s="31"/>
      <c r="CX704" s="31"/>
      <c r="CY704" s="31"/>
      <c r="CZ704" s="31"/>
      <c r="DA704" s="31"/>
      <c r="DB704" s="31"/>
      <c r="DC704" s="31"/>
      <c r="DD704" s="31"/>
      <c r="DE704" s="31"/>
      <c r="DF704" s="31"/>
      <c r="DG704" s="31"/>
      <c r="DH704" s="31"/>
      <c r="DI704" s="31"/>
      <c r="DJ704" s="31"/>
      <c r="DK704" s="31"/>
      <c r="DL704" s="31"/>
      <c r="DM704" s="31"/>
      <c r="DN704" s="31"/>
      <c r="DO704" s="31"/>
      <c r="DP704" s="31"/>
      <c r="DQ704" s="31"/>
      <c r="DR704" s="31"/>
      <c r="DS704" s="31"/>
      <c r="DT704" s="31"/>
      <c r="DU704" s="31"/>
      <c r="DV704" s="31"/>
      <c r="DW704" s="31"/>
      <c r="DX704" s="31"/>
      <c r="DY704" s="31"/>
      <c r="DZ704" s="31"/>
      <c r="EA704" s="31"/>
      <c r="EB704" s="31"/>
      <c r="EC704" s="31"/>
      <c r="ED704" s="31"/>
      <c r="EE704" s="31"/>
      <c r="EF704" s="31"/>
      <c r="EG704" s="31"/>
      <c r="EH704" s="31"/>
      <c r="EI704" s="31"/>
      <c r="EJ704" s="31"/>
      <c r="EK704" s="31"/>
      <c r="EL704" s="31"/>
      <c r="EM704" s="31"/>
      <c r="EN704" s="31"/>
      <c r="EO704" s="31"/>
      <c r="EP704" s="31"/>
      <c r="EQ704" s="31"/>
      <c r="ER704" s="31"/>
      <c r="ES704" s="31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31"/>
      <c r="IX704" s="31"/>
      <c r="IY704" s="31"/>
      <c r="IZ704" s="31"/>
      <c r="JA704" s="31"/>
      <c r="JB704" s="31"/>
      <c r="JC704" s="31"/>
      <c r="JD704" s="31"/>
      <c r="JE704" s="31"/>
    </row>
    <row r="705" spans="1:26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31"/>
      <c r="BO705" s="31"/>
      <c r="BP705" s="31"/>
      <c r="BQ705" s="31"/>
      <c r="BR705" s="31"/>
      <c r="BS705" s="31"/>
      <c r="BT705" s="31"/>
      <c r="BU705" s="31"/>
      <c r="BV705" s="3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  <c r="CS705" s="31"/>
      <c r="CT705" s="31"/>
      <c r="CU705" s="31"/>
      <c r="CV705" s="31"/>
      <c r="CW705" s="31"/>
      <c r="CX705" s="31"/>
      <c r="CY705" s="31"/>
      <c r="CZ705" s="31"/>
      <c r="DA705" s="31"/>
      <c r="DB705" s="31"/>
      <c r="DC705" s="31"/>
      <c r="DD705" s="31"/>
      <c r="DE705" s="31"/>
      <c r="DF705" s="31"/>
      <c r="DG705" s="31"/>
      <c r="DH705" s="31"/>
      <c r="DI705" s="31"/>
      <c r="DJ705" s="31"/>
      <c r="DK705" s="31"/>
      <c r="DL705" s="31"/>
      <c r="DM705" s="31"/>
      <c r="DN705" s="31"/>
      <c r="DO705" s="31"/>
      <c r="DP705" s="31"/>
      <c r="DQ705" s="31"/>
      <c r="DR705" s="31"/>
      <c r="DS705" s="31"/>
      <c r="DT705" s="31"/>
      <c r="DU705" s="31"/>
      <c r="DV705" s="31"/>
      <c r="DW705" s="31"/>
      <c r="DX705" s="31"/>
      <c r="DY705" s="31"/>
      <c r="DZ705" s="31"/>
      <c r="EA705" s="31"/>
      <c r="EB705" s="31"/>
      <c r="EC705" s="31"/>
      <c r="ED705" s="31"/>
      <c r="EE705" s="31"/>
      <c r="EF705" s="31"/>
      <c r="EG705" s="31"/>
      <c r="EH705" s="31"/>
      <c r="EI705" s="31"/>
      <c r="EJ705" s="31"/>
      <c r="EK705" s="31"/>
      <c r="EL705" s="31"/>
      <c r="EM705" s="31"/>
      <c r="EN705" s="31"/>
      <c r="EO705" s="31"/>
      <c r="EP705" s="31"/>
      <c r="EQ705" s="31"/>
      <c r="ER705" s="31"/>
      <c r="ES705" s="31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31"/>
      <c r="IX705" s="31"/>
      <c r="IY705" s="31"/>
      <c r="IZ705" s="31"/>
      <c r="JA705" s="31"/>
      <c r="JB705" s="31"/>
      <c r="JC705" s="31"/>
      <c r="JD705" s="31"/>
      <c r="JE705" s="31"/>
    </row>
    <row r="706" spans="1:26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1"/>
      <c r="CX706" s="31"/>
      <c r="CY706" s="31"/>
      <c r="CZ706" s="31"/>
      <c r="DA706" s="31"/>
      <c r="DB706" s="31"/>
      <c r="DC706" s="31"/>
      <c r="DD706" s="31"/>
      <c r="DE706" s="31"/>
      <c r="DF706" s="31"/>
      <c r="DG706" s="31"/>
      <c r="DH706" s="31"/>
      <c r="DI706" s="31"/>
      <c r="DJ706" s="31"/>
      <c r="DK706" s="31"/>
      <c r="DL706" s="31"/>
      <c r="DM706" s="31"/>
      <c r="DN706" s="31"/>
      <c r="DO706" s="31"/>
      <c r="DP706" s="31"/>
      <c r="DQ706" s="31"/>
      <c r="DR706" s="31"/>
      <c r="DS706" s="31"/>
      <c r="DT706" s="31"/>
      <c r="DU706" s="31"/>
      <c r="DV706" s="31"/>
      <c r="DW706" s="31"/>
      <c r="DX706" s="31"/>
      <c r="DY706" s="31"/>
      <c r="DZ706" s="31"/>
      <c r="EA706" s="31"/>
      <c r="EB706" s="31"/>
      <c r="EC706" s="31"/>
      <c r="ED706" s="31"/>
      <c r="EE706" s="31"/>
      <c r="EF706" s="31"/>
      <c r="EG706" s="31"/>
      <c r="EH706" s="31"/>
      <c r="EI706" s="31"/>
      <c r="EJ706" s="31"/>
      <c r="EK706" s="31"/>
      <c r="EL706" s="31"/>
      <c r="EM706" s="31"/>
      <c r="EN706" s="31"/>
      <c r="EO706" s="31"/>
      <c r="EP706" s="31"/>
      <c r="EQ706" s="31"/>
      <c r="ER706" s="31"/>
      <c r="ES706" s="31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31"/>
      <c r="IX706" s="31"/>
      <c r="IY706" s="31"/>
      <c r="IZ706" s="31"/>
      <c r="JA706" s="31"/>
      <c r="JB706" s="31"/>
      <c r="JC706" s="31"/>
      <c r="JD706" s="31"/>
      <c r="JE706" s="31"/>
    </row>
    <row r="707" spans="1:26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1"/>
      <c r="CX707" s="31"/>
      <c r="CY707" s="31"/>
      <c r="CZ707" s="31"/>
      <c r="DA707" s="31"/>
      <c r="DB707" s="31"/>
      <c r="DC707" s="31"/>
      <c r="DD707" s="31"/>
      <c r="DE707" s="31"/>
      <c r="DF707" s="31"/>
      <c r="DG707" s="31"/>
      <c r="DH707" s="31"/>
      <c r="DI707" s="31"/>
      <c r="DJ707" s="31"/>
      <c r="DK707" s="31"/>
      <c r="DL707" s="31"/>
      <c r="DM707" s="31"/>
      <c r="DN707" s="31"/>
      <c r="DO707" s="31"/>
      <c r="DP707" s="31"/>
      <c r="DQ707" s="31"/>
      <c r="DR707" s="31"/>
      <c r="DS707" s="31"/>
      <c r="DT707" s="31"/>
      <c r="DU707" s="31"/>
      <c r="DV707" s="31"/>
      <c r="DW707" s="31"/>
      <c r="DX707" s="31"/>
      <c r="DY707" s="31"/>
      <c r="DZ707" s="31"/>
      <c r="EA707" s="31"/>
      <c r="EB707" s="31"/>
      <c r="EC707" s="31"/>
      <c r="ED707" s="31"/>
      <c r="EE707" s="31"/>
      <c r="EF707" s="31"/>
      <c r="EG707" s="31"/>
      <c r="EH707" s="31"/>
      <c r="EI707" s="31"/>
      <c r="EJ707" s="31"/>
      <c r="EK707" s="31"/>
      <c r="EL707" s="31"/>
      <c r="EM707" s="31"/>
      <c r="EN707" s="31"/>
      <c r="EO707" s="31"/>
      <c r="EP707" s="31"/>
      <c r="EQ707" s="31"/>
      <c r="ER707" s="31"/>
      <c r="ES707" s="31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31"/>
      <c r="IX707" s="31"/>
      <c r="IY707" s="31"/>
      <c r="IZ707" s="31"/>
      <c r="JA707" s="31"/>
      <c r="JB707" s="31"/>
      <c r="JC707" s="31"/>
      <c r="JD707" s="31"/>
      <c r="JE707" s="31"/>
    </row>
    <row r="708" spans="1:26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1"/>
      <c r="CX708" s="31"/>
      <c r="CY708" s="31"/>
      <c r="CZ708" s="31"/>
      <c r="DA708" s="31"/>
      <c r="DB708" s="31"/>
      <c r="DC708" s="31"/>
      <c r="DD708" s="31"/>
      <c r="DE708" s="31"/>
      <c r="DF708" s="31"/>
      <c r="DG708" s="31"/>
      <c r="DH708" s="31"/>
      <c r="DI708" s="31"/>
      <c r="DJ708" s="31"/>
      <c r="DK708" s="31"/>
      <c r="DL708" s="31"/>
      <c r="DM708" s="31"/>
      <c r="DN708" s="31"/>
      <c r="DO708" s="31"/>
      <c r="DP708" s="31"/>
      <c r="DQ708" s="31"/>
      <c r="DR708" s="31"/>
      <c r="DS708" s="31"/>
      <c r="DT708" s="31"/>
      <c r="DU708" s="31"/>
      <c r="DV708" s="31"/>
      <c r="DW708" s="31"/>
      <c r="DX708" s="31"/>
      <c r="DY708" s="31"/>
      <c r="DZ708" s="31"/>
      <c r="EA708" s="31"/>
      <c r="EB708" s="31"/>
      <c r="EC708" s="31"/>
      <c r="ED708" s="31"/>
      <c r="EE708" s="31"/>
      <c r="EF708" s="31"/>
      <c r="EG708" s="31"/>
      <c r="EH708" s="31"/>
      <c r="EI708" s="31"/>
      <c r="EJ708" s="31"/>
      <c r="EK708" s="31"/>
      <c r="EL708" s="31"/>
      <c r="EM708" s="31"/>
      <c r="EN708" s="31"/>
      <c r="EO708" s="31"/>
      <c r="EP708" s="31"/>
      <c r="EQ708" s="31"/>
      <c r="ER708" s="31"/>
      <c r="ES708" s="31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31"/>
      <c r="IX708" s="31"/>
      <c r="IY708" s="31"/>
      <c r="IZ708" s="31"/>
      <c r="JA708" s="31"/>
      <c r="JB708" s="31"/>
      <c r="JC708" s="31"/>
      <c r="JD708" s="31"/>
      <c r="JE708" s="31"/>
    </row>
    <row r="709" spans="1:26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31"/>
      <c r="BO709" s="31"/>
      <c r="BP709" s="31"/>
      <c r="BQ709" s="31"/>
      <c r="BR709" s="31"/>
      <c r="BS709" s="31"/>
      <c r="BT709" s="31"/>
      <c r="BU709" s="31"/>
      <c r="BV709" s="3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  <c r="CS709" s="31"/>
      <c r="CT709" s="31"/>
      <c r="CU709" s="31"/>
      <c r="CV709" s="31"/>
      <c r="CW709" s="31"/>
      <c r="CX709" s="31"/>
      <c r="CY709" s="31"/>
      <c r="CZ709" s="31"/>
      <c r="DA709" s="31"/>
      <c r="DB709" s="31"/>
      <c r="DC709" s="31"/>
      <c r="DD709" s="31"/>
      <c r="DE709" s="31"/>
      <c r="DF709" s="31"/>
      <c r="DG709" s="31"/>
      <c r="DH709" s="31"/>
      <c r="DI709" s="31"/>
      <c r="DJ709" s="31"/>
      <c r="DK709" s="31"/>
      <c r="DL709" s="31"/>
      <c r="DM709" s="31"/>
      <c r="DN709" s="31"/>
      <c r="DO709" s="31"/>
      <c r="DP709" s="31"/>
      <c r="DQ709" s="31"/>
      <c r="DR709" s="31"/>
      <c r="DS709" s="31"/>
      <c r="DT709" s="31"/>
      <c r="DU709" s="31"/>
      <c r="DV709" s="31"/>
      <c r="DW709" s="31"/>
      <c r="DX709" s="31"/>
      <c r="DY709" s="31"/>
      <c r="DZ709" s="31"/>
      <c r="EA709" s="31"/>
      <c r="EB709" s="31"/>
      <c r="EC709" s="31"/>
      <c r="ED709" s="31"/>
      <c r="EE709" s="31"/>
      <c r="EF709" s="31"/>
      <c r="EG709" s="31"/>
      <c r="EH709" s="31"/>
      <c r="EI709" s="31"/>
      <c r="EJ709" s="31"/>
      <c r="EK709" s="31"/>
      <c r="EL709" s="31"/>
      <c r="EM709" s="31"/>
      <c r="EN709" s="31"/>
      <c r="EO709" s="31"/>
      <c r="EP709" s="31"/>
      <c r="EQ709" s="31"/>
      <c r="ER709" s="31"/>
      <c r="ES709" s="31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31"/>
      <c r="IX709" s="31"/>
      <c r="IY709" s="31"/>
      <c r="IZ709" s="31"/>
      <c r="JA709" s="31"/>
      <c r="JB709" s="31"/>
      <c r="JC709" s="31"/>
      <c r="JD709" s="31"/>
      <c r="JE709" s="31"/>
    </row>
    <row r="710" spans="1:26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31"/>
      <c r="BO710" s="31"/>
      <c r="BP710" s="31"/>
      <c r="BQ710" s="31"/>
      <c r="BR710" s="31"/>
      <c r="BS710" s="31"/>
      <c r="BT710" s="31"/>
      <c r="BU710" s="31"/>
      <c r="BV710" s="3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  <c r="CS710" s="31"/>
      <c r="CT710" s="31"/>
      <c r="CU710" s="31"/>
      <c r="CV710" s="31"/>
      <c r="CW710" s="31"/>
      <c r="CX710" s="31"/>
      <c r="CY710" s="31"/>
      <c r="CZ710" s="31"/>
      <c r="DA710" s="31"/>
      <c r="DB710" s="31"/>
      <c r="DC710" s="31"/>
      <c r="DD710" s="31"/>
      <c r="DE710" s="31"/>
      <c r="DF710" s="31"/>
      <c r="DG710" s="31"/>
      <c r="DH710" s="31"/>
      <c r="DI710" s="31"/>
      <c r="DJ710" s="31"/>
      <c r="DK710" s="31"/>
      <c r="DL710" s="31"/>
      <c r="DM710" s="31"/>
      <c r="DN710" s="31"/>
      <c r="DO710" s="31"/>
      <c r="DP710" s="31"/>
      <c r="DQ710" s="31"/>
      <c r="DR710" s="31"/>
      <c r="DS710" s="31"/>
      <c r="DT710" s="31"/>
      <c r="DU710" s="31"/>
      <c r="DV710" s="31"/>
      <c r="DW710" s="31"/>
      <c r="DX710" s="31"/>
      <c r="DY710" s="31"/>
      <c r="DZ710" s="31"/>
      <c r="EA710" s="31"/>
      <c r="EB710" s="31"/>
      <c r="EC710" s="31"/>
      <c r="ED710" s="31"/>
      <c r="EE710" s="31"/>
      <c r="EF710" s="31"/>
      <c r="EG710" s="31"/>
      <c r="EH710" s="31"/>
      <c r="EI710" s="31"/>
      <c r="EJ710" s="31"/>
      <c r="EK710" s="31"/>
      <c r="EL710" s="31"/>
      <c r="EM710" s="31"/>
      <c r="EN710" s="31"/>
      <c r="EO710" s="31"/>
      <c r="EP710" s="31"/>
      <c r="EQ710" s="31"/>
      <c r="ER710" s="31"/>
      <c r="ES710" s="31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31"/>
      <c r="IX710" s="31"/>
      <c r="IY710" s="31"/>
      <c r="IZ710" s="31"/>
      <c r="JA710" s="31"/>
      <c r="JB710" s="31"/>
      <c r="JC710" s="31"/>
      <c r="JD710" s="31"/>
      <c r="JE710" s="31"/>
    </row>
    <row r="711" spans="1:26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  <c r="BV711" s="3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  <c r="CS711" s="31"/>
      <c r="CT711" s="31"/>
      <c r="CU711" s="31"/>
      <c r="CV711" s="31"/>
      <c r="CW711" s="31"/>
      <c r="CX711" s="31"/>
      <c r="CY711" s="31"/>
      <c r="CZ711" s="31"/>
      <c r="DA711" s="31"/>
      <c r="DB711" s="31"/>
      <c r="DC711" s="31"/>
      <c r="DD711" s="31"/>
      <c r="DE711" s="31"/>
      <c r="DF711" s="31"/>
      <c r="DG711" s="31"/>
      <c r="DH711" s="31"/>
      <c r="DI711" s="31"/>
      <c r="DJ711" s="31"/>
      <c r="DK711" s="31"/>
      <c r="DL711" s="31"/>
      <c r="DM711" s="31"/>
      <c r="DN711" s="31"/>
      <c r="DO711" s="31"/>
      <c r="DP711" s="31"/>
      <c r="DQ711" s="31"/>
      <c r="DR711" s="31"/>
      <c r="DS711" s="31"/>
      <c r="DT711" s="31"/>
      <c r="DU711" s="31"/>
      <c r="DV711" s="31"/>
      <c r="DW711" s="31"/>
      <c r="DX711" s="31"/>
      <c r="DY711" s="31"/>
      <c r="DZ711" s="31"/>
      <c r="EA711" s="31"/>
      <c r="EB711" s="31"/>
      <c r="EC711" s="31"/>
      <c r="ED711" s="31"/>
      <c r="EE711" s="31"/>
      <c r="EF711" s="31"/>
      <c r="EG711" s="31"/>
      <c r="EH711" s="31"/>
      <c r="EI711" s="31"/>
      <c r="EJ711" s="31"/>
      <c r="EK711" s="31"/>
      <c r="EL711" s="31"/>
      <c r="EM711" s="31"/>
      <c r="EN711" s="31"/>
      <c r="EO711" s="31"/>
      <c r="EP711" s="31"/>
      <c r="EQ711" s="31"/>
      <c r="ER711" s="31"/>
      <c r="ES711" s="31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31"/>
      <c r="IX711" s="31"/>
      <c r="IY711" s="31"/>
      <c r="IZ711" s="31"/>
      <c r="JA711" s="31"/>
      <c r="JB711" s="31"/>
      <c r="JC711" s="31"/>
      <c r="JD711" s="31"/>
      <c r="JE711" s="31"/>
    </row>
    <row r="712" spans="1:26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31"/>
      <c r="BO712" s="31"/>
      <c r="BP712" s="31"/>
      <c r="BQ712" s="31"/>
      <c r="BR712" s="31"/>
      <c r="BS712" s="31"/>
      <c r="BT712" s="31"/>
      <c r="BU712" s="31"/>
      <c r="BV712" s="3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  <c r="CS712" s="31"/>
      <c r="CT712" s="31"/>
      <c r="CU712" s="31"/>
      <c r="CV712" s="31"/>
      <c r="CW712" s="31"/>
      <c r="CX712" s="31"/>
      <c r="CY712" s="31"/>
      <c r="CZ712" s="31"/>
      <c r="DA712" s="31"/>
      <c r="DB712" s="31"/>
      <c r="DC712" s="31"/>
      <c r="DD712" s="31"/>
      <c r="DE712" s="31"/>
      <c r="DF712" s="31"/>
      <c r="DG712" s="31"/>
      <c r="DH712" s="31"/>
      <c r="DI712" s="31"/>
      <c r="DJ712" s="31"/>
      <c r="DK712" s="31"/>
      <c r="DL712" s="31"/>
      <c r="DM712" s="31"/>
      <c r="DN712" s="31"/>
      <c r="DO712" s="31"/>
      <c r="DP712" s="31"/>
      <c r="DQ712" s="31"/>
      <c r="DR712" s="31"/>
      <c r="DS712" s="31"/>
      <c r="DT712" s="31"/>
      <c r="DU712" s="31"/>
      <c r="DV712" s="31"/>
      <c r="DW712" s="31"/>
      <c r="DX712" s="31"/>
      <c r="DY712" s="31"/>
      <c r="DZ712" s="31"/>
      <c r="EA712" s="31"/>
      <c r="EB712" s="31"/>
      <c r="EC712" s="31"/>
      <c r="ED712" s="31"/>
      <c r="EE712" s="31"/>
      <c r="EF712" s="31"/>
      <c r="EG712" s="31"/>
      <c r="EH712" s="31"/>
      <c r="EI712" s="31"/>
      <c r="EJ712" s="31"/>
      <c r="EK712" s="31"/>
      <c r="EL712" s="31"/>
      <c r="EM712" s="31"/>
      <c r="EN712" s="31"/>
      <c r="EO712" s="31"/>
      <c r="EP712" s="31"/>
      <c r="EQ712" s="31"/>
      <c r="ER712" s="31"/>
      <c r="ES712" s="31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31"/>
      <c r="IX712" s="31"/>
      <c r="IY712" s="31"/>
      <c r="IZ712" s="31"/>
      <c r="JA712" s="31"/>
      <c r="JB712" s="31"/>
      <c r="JC712" s="31"/>
      <c r="JD712" s="31"/>
      <c r="JE712" s="31"/>
    </row>
    <row r="713" spans="1:26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31"/>
      <c r="BO713" s="31"/>
      <c r="BP713" s="31"/>
      <c r="BQ713" s="31"/>
      <c r="BR713" s="31"/>
      <c r="BS713" s="31"/>
      <c r="BT713" s="31"/>
      <c r="BU713" s="31"/>
      <c r="BV713" s="3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  <c r="CS713" s="31"/>
      <c r="CT713" s="31"/>
      <c r="CU713" s="31"/>
      <c r="CV713" s="31"/>
      <c r="CW713" s="31"/>
      <c r="CX713" s="31"/>
      <c r="CY713" s="31"/>
      <c r="CZ713" s="31"/>
      <c r="DA713" s="31"/>
      <c r="DB713" s="31"/>
      <c r="DC713" s="31"/>
      <c r="DD713" s="31"/>
      <c r="DE713" s="31"/>
      <c r="DF713" s="31"/>
      <c r="DG713" s="31"/>
      <c r="DH713" s="31"/>
      <c r="DI713" s="31"/>
      <c r="DJ713" s="31"/>
      <c r="DK713" s="31"/>
      <c r="DL713" s="31"/>
      <c r="DM713" s="31"/>
      <c r="DN713" s="31"/>
      <c r="DO713" s="31"/>
      <c r="DP713" s="31"/>
      <c r="DQ713" s="31"/>
      <c r="DR713" s="31"/>
      <c r="DS713" s="31"/>
      <c r="DT713" s="31"/>
      <c r="DU713" s="31"/>
      <c r="DV713" s="31"/>
      <c r="DW713" s="31"/>
      <c r="DX713" s="31"/>
      <c r="DY713" s="31"/>
      <c r="DZ713" s="31"/>
      <c r="EA713" s="31"/>
      <c r="EB713" s="31"/>
      <c r="EC713" s="31"/>
      <c r="ED713" s="31"/>
      <c r="EE713" s="31"/>
      <c r="EF713" s="31"/>
      <c r="EG713" s="31"/>
      <c r="EH713" s="31"/>
      <c r="EI713" s="31"/>
      <c r="EJ713" s="31"/>
      <c r="EK713" s="31"/>
      <c r="EL713" s="31"/>
      <c r="EM713" s="31"/>
      <c r="EN713" s="31"/>
      <c r="EO713" s="31"/>
      <c r="EP713" s="31"/>
      <c r="EQ713" s="31"/>
      <c r="ER713" s="31"/>
      <c r="ES713" s="31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31"/>
      <c r="IX713" s="31"/>
      <c r="IY713" s="31"/>
      <c r="IZ713" s="31"/>
      <c r="JA713" s="31"/>
      <c r="JB713" s="31"/>
      <c r="JC713" s="31"/>
      <c r="JD713" s="31"/>
      <c r="JE713" s="31"/>
    </row>
    <row r="714" spans="1:26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31"/>
      <c r="BO714" s="31"/>
      <c r="BP714" s="31"/>
      <c r="BQ714" s="31"/>
      <c r="BR714" s="31"/>
      <c r="BS714" s="31"/>
      <c r="BT714" s="31"/>
      <c r="BU714" s="31"/>
      <c r="BV714" s="3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  <c r="CS714" s="31"/>
      <c r="CT714" s="31"/>
      <c r="CU714" s="31"/>
      <c r="CV714" s="31"/>
      <c r="CW714" s="31"/>
      <c r="CX714" s="31"/>
      <c r="CY714" s="31"/>
      <c r="CZ714" s="31"/>
      <c r="DA714" s="31"/>
      <c r="DB714" s="31"/>
      <c r="DC714" s="31"/>
      <c r="DD714" s="31"/>
      <c r="DE714" s="31"/>
      <c r="DF714" s="31"/>
      <c r="DG714" s="31"/>
      <c r="DH714" s="31"/>
      <c r="DI714" s="31"/>
      <c r="DJ714" s="31"/>
      <c r="DK714" s="31"/>
      <c r="DL714" s="31"/>
      <c r="DM714" s="31"/>
      <c r="DN714" s="31"/>
      <c r="DO714" s="31"/>
      <c r="DP714" s="31"/>
      <c r="DQ714" s="31"/>
      <c r="DR714" s="31"/>
      <c r="DS714" s="31"/>
      <c r="DT714" s="31"/>
      <c r="DU714" s="31"/>
      <c r="DV714" s="31"/>
      <c r="DW714" s="31"/>
      <c r="DX714" s="31"/>
      <c r="DY714" s="31"/>
      <c r="DZ714" s="31"/>
      <c r="EA714" s="31"/>
      <c r="EB714" s="31"/>
      <c r="EC714" s="31"/>
      <c r="ED714" s="31"/>
      <c r="EE714" s="31"/>
      <c r="EF714" s="31"/>
      <c r="EG714" s="31"/>
      <c r="EH714" s="31"/>
      <c r="EI714" s="31"/>
      <c r="EJ714" s="31"/>
      <c r="EK714" s="31"/>
      <c r="EL714" s="31"/>
      <c r="EM714" s="31"/>
      <c r="EN714" s="31"/>
      <c r="EO714" s="31"/>
      <c r="EP714" s="31"/>
      <c r="EQ714" s="31"/>
      <c r="ER714" s="31"/>
      <c r="ES714" s="31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31"/>
      <c r="IX714" s="31"/>
      <c r="IY714" s="31"/>
      <c r="IZ714" s="31"/>
      <c r="JA714" s="31"/>
      <c r="JB714" s="31"/>
      <c r="JC714" s="31"/>
      <c r="JD714" s="31"/>
      <c r="JE714" s="31"/>
    </row>
    <row r="715" spans="1:26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  <c r="BV715" s="3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  <c r="CS715" s="31"/>
      <c r="CT715" s="31"/>
      <c r="CU715" s="31"/>
      <c r="CV715" s="31"/>
      <c r="CW715" s="31"/>
      <c r="CX715" s="31"/>
      <c r="CY715" s="31"/>
      <c r="CZ715" s="31"/>
      <c r="DA715" s="31"/>
      <c r="DB715" s="31"/>
      <c r="DC715" s="31"/>
      <c r="DD715" s="31"/>
      <c r="DE715" s="31"/>
      <c r="DF715" s="31"/>
      <c r="DG715" s="31"/>
      <c r="DH715" s="31"/>
      <c r="DI715" s="31"/>
      <c r="DJ715" s="31"/>
      <c r="DK715" s="31"/>
      <c r="DL715" s="31"/>
      <c r="DM715" s="31"/>
      <c r="DN715" s="31"/>
      <c r="DO715" s="31"/>
      <c r="DP715" s="31"/>
      <c r="DQ715" s="31"/>
      <c r="DR715" s="31"/>
      <c r="DS715" s="31"/>
      <c r="DT715" s="31"/>
      <c r="DU715" s="31"/>
      <c r="DV715" s="31"/>
      <c r="DW715" s="31"/>
      <c r="DX715" s="31"/>
      <c r="DY715" s="31"/>
      <c r="DZ715" s="31"/>
      <c r="EA715" s="31"/>
      <c r="EB715" s="31"/>
      <c r="EC715" s="31"/>
      <c r="ED715" s="31"/>
      <c r="EE715" s="31"/>
      <c r="EF715" s="31"/>
      <c r="EG715" s="31"/>
      <c r="EH715" s="31"/>
      <c r="EI715" s="31"/>
      <c r="EJ715" s="31"/>
      <c r="EK715" s="31"/>
      <c r="EL715" s="31"/>
      <c r="EM715" s="31"/>
      <c r="EN715" s="31"/>
      <c r="EO715" s="31"/>
      <c r="EP715" s="31"/>
      <c r="EQ715" s="31"/>
      <c r="ER715" s="31"/>
      <c r="ES715" s="31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31"/>
      <c r="IX715" s="31"/>
      <c r="IY715" s="31"/>
      <c r="IZ715" s="31"/>
      <c r="JA715" s="31"/>
      <c r="JB715" s="31"/>
      <c r="JC715" s="31"/>
      <c r="JD715" s="31"/>
      <c r="JE715" s="31"/>
    </row>
    <row r="716" spans="1:26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31"/>
      <c r="BO716" s="31"/>
      <c r="BP716" s="31"/>
      <c r="BQ716" s="31"/>
      <c r="BR716" s="31"/>
      <c r="BS716" s="31"/>
      <c r="BT716" s="31"/>
      <c r="BU716" s="31"/>
      <c r="BV716" s="3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  <c r="CS716" s="31"/>
      <c r="CT716" s="31"/>
      <c r="CU716" s="31"/>
      <c r="CV716" s="31"/>
      <c r="CW716" s="31"/>
      <c r="CX716" s="31"/>
      <c r="CY716" s="31"/>
      <c r="CZ716" s="31"/>
      <c r="DA716" s="31"/>
      <c r="DB716" s="31"/>
      <c r="DC716" s="31"/>
      <c r="DD716" s="31"/>
      <c r="DE716" s="31"/>
      <c r="DF716" s="31"/>
      <c r="DG716" s="31"/>
      <c r="DH716" s="31"/>
      <c r="DI716" s="31"/>
      <c r="DJ716" s="31"/>
      <c r="DK716" s="31"/>
      <c r="DL716" s="31"/>
      <c r="DM716" s="31"/>
      <c r="DN716" s="31"/>
      <c r="DO716" s="31"/>
      <c r="DP716" s="31"/>
      <c r="DQ716" s="31"/>
      <c r="DR716" s="31"/>
      <c r="DS716" s="31"/>
      <c r="DT716" s="31"/>
      <c r="DU716" s="31"/>
      <c r="DV716" s="31"/>
      <c r="DW716" s="31"/>
      <c r="DX716" s="31"/>
      <c r="DY716" s="31"/>
      <c r="DZ716" s="31"/>
      <c r="EA716" s="31"/>
      <c r="EB716" s="31"/>
      <c r="EC716" s="31"/>
      <c r="ED716" s="31"/>
      <c r="EE716" s="31"/>
      <c r="EF716" s="31"/>
      <c r="EG716" s="31"/>
      <c r="EH716" s="31"/>
      <c r="EI716" s="31"/>
      <c r="EJ716" s="31"/>
      <c r="EK716" s="31"/>
      <c r="EL716" s="31"/>
      <c r="EM716" s="31"/>
      <c r="EN716" s="31"/>
      <c r="EO716" s="31"/>
      <c r="EP716" s="31"/>
      <c r="EQ716" s="31"/>
      <c r="ER716" s="31"/>
      <c r="ES716" s="31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31"/>
      <c r="IX716" s="31"/>
      <c r="IY716" s="31"/>
      <c r="IZ716" s="31"/>
      <c r="JA716" s="31"/>
      <c r="JB716" s="31"/>
      <c r="JC716" s="31"/>
      <c r="JD716" s="31"/>
      <c r="JE716" s="31"/>
    </row>
    <row r="717" spans="1:26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31"/>
      <c r="BO717" s="31"/>
      <c r="BP717" s="31"/>
      <c r="BQ717" s="31"/>
      <c r="BR717" s="31"/>
      <c r="BS717" s="31"/>
      <c r="BT717" s="31"/>
      <c r="BU717" s="31"/>
      <c r="BV717" s="3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  <c r="CS717" s="31"/>
      <c r="CT717" s="31"/>
      <c r="CU717" s="31"/>
      <c r="CV717" s="31"/>
      <c r="CW717" s="31"/>
      <c r="CX717" s="31"/>
      <c r="CY717" s="31"/>
      <c r="CZ717" s="31"/>
      <c r="DA717" s="31"/>
      <c r="DB717" s="31"/>
      <c r="DC717" s="31"/>
      <c r="DD717" s="31"/>
      <c r="DE717" s="31"/>
      <c r="DF717" s="31"/>
      <c r="DG717" s="31"/>
      <c r="DH717" s="31"/>
      <c r="DI717" s="31"/>
      <c r="DJ717" s="31"/>
      <c r="DK717" s="31"/>
      <c r="DL717" s="31"/>
      <c r="DM717" s="31"/>
      <c r="DN717" s="31"/>
      <c r="DO717" s="31"/>
      <c r="DP717" s="31"/>
      <c r="DQ717" s="31"/>
      <c r="DR717" s="31"/>
      <c r="DS717" s="31"/>
      <c r="DT717" s="31"/>
      <c r="DU717" s="31"/>
      <c r="DV717" s="31"/>
      <c r="DW717" s="31"/>
      <c r="DX717" s="31"/>
      <c r="DY717" s="31"/>
      <c r="DZ717" s="31"/>
      <c r="EA717" s="31"/>
      <c r="EB717" s="31"/>
      <c r="EC717" s="31"/>
      <c r="ED717" s="31"/>
      <c r="EE717" s="31"/>
      <c r="EF717" s="31"/>
      <c r="EG717" s="31"/>
      <c r="EH717" s="31"/>
      <c r="EI717" s="31"/>
      <c r="EJ717" s="31"/>
      <c r="EK717" s="31"/>
      <c r="EL717" s="31"/>
      <c r="EM717" s="31"/>
      <c r="EN717" s="31"/>
      <c r="EO717" s="31"/>
      <c r="EP717" s="31"/>
      <c r="EQ717" s="31"/>
      <c r="ER717" s="31"/>
      <c r="ES717" s="31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31"/>
      <c r="IX717" s="31"/>
      <c r="IY717" s="31"/>
      <c r="IZ717" s="31"/>
      <c r="JA717" s="31"/>
      <c r="JB717" s="31"/>
      <c r="JC717" s="31"/>
      <c r="JD717" s="31"/>
      <c r="JE717" s="31"/>
    </row>
    <row r="718" spans="1:26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31"/>
      <c r="BO718" s="31"/>
      <c r="BP718" s="31"/>
      <c r="BQ718" s="31"/>
      <c r="BR718" s="31"/>
      <c r="BS718" s="31"/>
      <c r="BT718" s="31"/>
      <c r="BU718" s="31"/>
      <c r="BV718" s="3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  <c r="CS718" s="31"/>
      <c r="CT718" s="31"/>
      <c r="CU718" s="31"/>
      <c r="CV718" s="31"/>
      <c r="CW718" s="31"/>
      <c r="CX718" s="31"/>
      <c r="CY718" s="31"/>
      <c r="CZ718" s="31"/>
      <c r="DA718" s="31"/>
      <c r="DB718" s="31"/>
      <c r="DC718" s="31"/>
      <c r="DD718" s="31"/>
      <c r="DE718" s="31"/>
      <c r="DF718" s="31"/>
      <c r="DG718" s="31"/>
      <c r="DH718" s="31"/>
      <c r="DI718" s="31"/>
      <c r="DJ718" s="31"/>
      <c r="DK718" s="31"/>
      <c r="DL718" s="31"/>
      <c r="DM718" s="31"/>
      <c r="DN718" s="31"/>
      <c r="DO718" s="31"/>
      <c r="DP718" s="31"/>
      <c r="DQ718" s="31"/>
      <c r="DR718" s="31"/>
      <c r="DS718" s="31"/>
      <c r="DT718" s="31"/>
      <c r="DU718" s="31"/>
      <c r="DV718" s="31"/>
      <c r="DW718" s="31"/>
      <c r="DX718" s="31"/>
      <c r="DY718" s="31"/>
      <c r="DZ718" s="31"/>
      <c r="EA718" s="31"/>
      <c r="EB718" s="31"/>
      <c r="EC718" s="31"/>
      <c r="ED718" s="31"/>
      <c r="EE718" s="31"/>
      <c r="EF718" s="31"/>
      <c r="EG718" s="31"/>
      <c r="EH718" s="31"/>
      <c r="EI718" s="31"/>
      <c r="EJ718" s="31"/>
      <c r="EK718" s="31"/>
      <c r="EL718" s="31"/>
      <c r="EM718" s="31"/>
      <c r="EN718" s="31"/>
      <c r="EO718" s="31"/>
      <c r="EP718" s="31"/>
      <c r="EQ718" s="31"/>
      <c r="ER718" s="31"/>
      <c r="ES718" s="31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31"/>
      <c r="IX718" s="31"/>
      <c r="IY718" s="31"/>
      <c r="IZ718" s="31"/>
      <c r="JA718" s="31"/>
      <c r="JB718" s="31"/>
      <c r="JC718" s="31"/>
      <c r="JD718" s="31"/>
      <c r="JE718" s="31"/>
    </row>
    <row r="719" spans="1:26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31"/>
      <c r="BO719" s="31"/>
      <c r="BP719" s="31"/>
      <c r="BQ719" s="31"/>
      <c r="BR719" s="31"/>
      <c r="BS719" s="31"/>
      <c r="BT719" s="31"/>
      <c r="BU719" s="31"/>
      <c r="BV719" s="3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  <c r="CS719" s="31"/>
      <c r="CT719" s="31"/>
      <c r="CU719" s="31"/>
      <c r="CV719" s="31"/>
      <c r="CW719" s="31"/>
      <c r="CX719" s="31"/>
      <c r="CY719" s="31"/>
      <c r="CZ719" s="31"/>
      <c r="DA719" s="31"/>
      <c r="DB719" s="31"/>
      <c r="DC719" s="31"/>
      <c r="DD719" s="31"/>
      <c r="DE719" s="31"/>
      <c r="DF719" s="31"/>
      <c r="DG719" s="31"/>
      <c r="DH719" s="31"/>
      <c r="DI719" s="31"/>
      <c r="DJ719" s="31"/>
      <c r="DK719" s="31"/>
      <c r="DL719" s="31"/>
      <c r="DM719" s="31"/>
      <c r="DN719" s="31"/>
      <c r="DO719" s="31"/>
      <c r="DP719" s="31"/>
      <c r="DQ719" s="31"/>
      <c r="DR719" s="31"/>
      <c r="DS719" s="31"/>
      <c r="DT719" s="31"/>
      <c r="DU719" s="31"/>
      <c r="DV719" s="31"/>
      <c r="DW719" s="31"/>
      <c r="DX719" s="31"/>
      <c r="DY719" s="31"/>
      <c r="DZ719" s="31"/>
      <c r="EA719" s="31"/>
      <c r="EB719" s="31"/>
      <c r="EC719" s="31"/>
      <c r="ED719" s="31"/>
      <c r="EE719" s="31"/>
      <c r="EF719" s="31"/>
      <c r="EG719" s="31"/>
      <c r="EH719" s="31"/>
      <c r="EI719" s="31"/>
      <c r="EJ719" s="31"/>
      <c r="EK719" s="31"/>
      <c r="EL719" s="31"/>
      <c r="EM719" s="31"/>
      <c r="EN719" s="31"/>
      <c r="EO719" s="31"/>
      <c r="EP719" s="31"/>
      <c r="EQ719" s="31"/>
      <c r="ER719" s="31"/>
      <c r="ES719" s="31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31"/>
      <c r="IX719" s="31"/>
      <c r="IY719" s="31"/>
      <c r="IZ719" s="31"/>
      <c r="JA719" s="31"/>
      <c r="JB719" s="31"/>
      <c r="JC719" s="31"/>
      <c r="JD719" s="31"/>
      <c r="JE719" s="31"/>
    </row>
    <row r="720" spans="1:26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31"/>
      <c r="BO720" s="31"/>
      <c r="BP720" s="31"/>
      <c r="BQ720" s="31"/>
      <c r="BR720" s="31"/>
      <c r="BS720" s="31"/>
      <c r="BT720" s="31"/>
      <c r="BU720" s="31"/>
      <c r="BV720" s="3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  <c r="CS720" s="31"/>
      <c r="CT720" s="31"/>
      <c r="CU720" s="31"/>
      <c r="CV720" s="31"/>
      <c r="CW720" s="31"/>
      <c r="CX720" s="31"/>
      <c r="CY720" s="31"/>
      <c r="CZ720" s="31"/>
      <c r="DA720" s="31"/>
      <c r="DB720" s="31"/>
      <c r="DC720" s="31"/>
      <c r="DD720" s="31"/>
      <c r="DE720" s="31"/>
      <c r="DF720" s="31"/>
      <c r="DG720" s="31"/>
      <c r="DH720" s="31"/>
      <c r="DI720" s="31"/>
      <c r="DJ720" s="31"/>
      <c r="DK720" s="31"/>
      <c r="DL720" s="31"/>
      <c r="DM720" s="31"/>
      <c r="DN720" s="31"/>
      <c r="DO720" s="31"/>
      <c r="DP720" s="31"/>
      <c r="DQ720" s="31"/>
      <c r="DR720" s="31"/>
      <c r="DS720" s="31"/>
      <c r="DT720" s="31"/>
      <c r="DU720" s="31"/>
      <c r="DV720" s="31"/>
      <c r="DW720" s="31"/>
      <c r="DX720" s="31"/>
      <c r="DY720" s="31"/>
      <c r="DZ720" s="31"/>
      <c r="EA720" s="31"/>
      <c r="EB720" s="31"/>
      <c r="EC720" s="31"/>
      <c r="ED720" s="31"/>
      <c r="EE720" s="31"/>
      <c r="EF720" s="31"/>
      <c r="EG720" s="31"/>
      <c r="EH720" s="31"/>
      <c r="EI720" s="31"/>
      <c r="EJ720" s="31"/>
      <c r="EK720" s="31"/>
      <c r="EL720" s="31"/>
      <c r="EM720" s="31"/>
      <c r="EN720" s="31"/>
      <c r="EO720" s="31"/>
      <c r="EP720" s="31"/>
      <c r="EQ720" s="31"/>
      <c r="ER720" s="31"/>
      <c r="ES720" s="31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31"/>
      <c r="IX720" s="31"/>
      <c r="IY720" s="31"/>
      <c r="IZ720" s="31"/>
      <c r="JA720" s="31"/>
      <c r="JB720" s="31"/>
      <c r="JC720" s="31"/>
      <c r="JD720" s="31"/>
      <c r="JE720" s="31"/>
    </row>
    <row r="721" spans="1:26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31"/>
      <c r="BO721" s="31"/>
      <c r="BP721" s="31"/>
      <c r="BQ721" s="31"/>
      <c r="BR721" s="31"/>
      <c r="BS721" s="31"/>
      <c r="BT721" s="31"/>
      <c r="BU721" s="31"/>
      <c r="BV721" s="3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  <c r="CS721" s="31"/>
      <c r="CT721" s="31"/>
      <c r="CU721" s="31"/>
      <c r="CV721" s="31"/>
      <c r="CW721" s="31"/>
      <c r="CX721" s="31"/>
      <c r="CY721" s="31"/>
      <c r="CZ721" s="31"/>
      <c r="DA721" s="31"/>
      <c r="DB721" s="31"/>
      <c r="DC721" s="31"/>
      <c r="DD721" s="31"/>
      <c r="DE721" s="31"/>
      <c r="DF721" s="31"/>
      <c r="DG721" s="31"/>
      <c r="DH721" s="31"/>
      <c r="DI721" s="31"/>
      <c r="DJ721" s="31"/>
      <c r="DK721" s="31"/>
      <c r="DL721" s="31"/>
      <c r="DM721" s="31"/>
      <c r="DN721" s="31"/>
      <c r="DO721" s="31"/>
      <c r="DP721" s="31"/>
      <c r="DQ721" s="31"/>
      <c r="DR721" s="31"/>
      <c r="DS721" s="31"/>
      <c r="DT721" s="31"/>
      <c r="DU721" s="31"/>
      <c r="DV721" s="31"/>
      <c r="DW721" s="31"/>
      <c r="DX721" s="31"/>
      <c r="DY721" s="31"/>
      <c r="DZ721" s="31"/>
      <c r="EA721" s="31"/>
      <c r="EB721" s="31"/>
      <c r="EC721" s="31"/>
      <c r="ED721" s="31"/>
      <c r="EE721" s="31"/>
      <c r="EF721" s="31"/>
      <c r="EG721" s="31"/>
      <c r="EH721" s="31"/>
      <c r="EI721" s="31"/>
      <c r="EJ721" s="31"/>
      <c r="EK721" s="31"/>
      <c r="EL721" s="31"/>
      <c r="EM721" s="31"/>
      <c r="EN721" s="31"/>
      <c r="EO721" s="31"/>
      <c r="EP721" s="31"/>
      <c r="EQ721" s="31"/>
      <c r="ER721" s="31"/>
      <c r="ES721" s="31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31"/>
      <c r="IX721" s="31"/>
      <c r="IY721" s="31"/>
      <c r="IZ721" s="31"/>
      <c r="JA721" s="31"/>
      <c r="JB721" s="31"/>
      <c r="JC721" s="31"/>
      <c r="JD721" s="31"/>
      <c r="JE721" s="31"/>
    </row>
    <row r="722" spans="1:26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31"/>
      <c r="BO722" s="31"/>
      <c r="BP722" s="31"/>
      <c r="BQ722" s="31"/>
      <c r="BR722" s="31"/>
      <c r="BS722" s="31"/>
      <c r="BT722" s="31"/>
      <c r="BU722" s="31"/>
      <c r="BV722" s="3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  <c r="CS722" s="31"/>
      <c r="CT722" s="31"/>
      <c r="CU722" s="31"/>
      <c r="CV722" s="31"/>
      <c r="CW722" s="31"/>
      <c r="CX722" s="31"/>
      <c r="CY722" s="31"/>
      <c r="CZ722" s="31"/>
      <c r="DA722" s="31"/>
      <c r="DB722" s="31"/>
      <c r="DC722" s="31"/>
      <c r="DD722" s="31"/>
      <c r="DE722" s="31"/>
      <c r="DF722" s="31"/>
      <c r="DG722" s="31"/>
      <c r="DH722" s="31"/>
      <c r="DI722" s="31"/>
      <c r="DJ722" s="31"/>
      <c r="DK722" s="31"/>
      <c r="DL722" s="31"/>
      <c r="DM722" s="31"/>
      <c r="DN722" s="31"/>
      <c r="DO722" s="31"/>
      <c r="DP722" s="31"/>
      <c r="DQ722" s="31"/>
      <c r="DR722" s="31"/>
      <c r="DS722" s="31"/>
      <c r="DT722" s="31"/>
      <c r="DU722" s="31"/>
      <c r="DV722" s="31"/>
      <c r="DW722" s="31"/>
      <c r="DX722" s="31"/>
      <c r="DY722" s="31"/>
      <c r="DZ722" s="31"/>
      <c r="EA722" s="31"/>
      <c r="EB722" s="31"/>
      <c r="EC722" s="31"/>
      <c r="ED722" s="31"/>
      <c r="EE722" s="31"/>
      <c r="EF722" s="31"/>
      <c r="EG722" s="31"/>
      <c r="EH722" s="31"/>
      <c r="EI722" s="31"/>
      <c r="EJ722" s="31"/>
      <c r="EK722" s="31"/>
      <c r="EL722" s="31"/>
      <c r="EM722" s="31"/>
      <c r="EN722" s="31"/>
      <c r="EO722" s="31"/>
      <c r="EP722" s="31"/>
      <c r="EQ722" s="31"/>
      <c r="ER722" s="31"/>
      <c r="ES722" s="31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31"/>
      <c r="IX722" s="31"/>
      <c r="IY722" s="31"/>
      <c r="IZ722" s="31"/>
      <c r="JA722" s="31"/>
      <c r="JB722" s="31"/>
      <c r="JC722" s="31"/>
      <c r="JD722" s="31"/>
      <c r="JE722" s="31"/>
    </row>
    <row r="723" spans="1:26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31"/>
      <c r="BO723" s="31"/>
      <c r="BP723" s="31"/>
      <c r="BQ723" s="31"/>
      <c r="BR723" s="31"/>
      <c r="BS723" s="31"/>
      <c r="BT723" s="31"/>
      <c r="BU723" s="31"/>
      <c r="BV723" s="3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  <c r="CS723" s="31"/>
      <c r="CT723" s="31"/>
      <c r="CU723" s="31"/>
      <c r="CV723" s="31"/>
      <c r="CW723" s="31"/>
      <c r="CX723" s="31"/>
      <c r="CY723" s="31"/>
      <c r="CZ723" s="31"/>
      <c r="DA723" s="31"/>
      <c r="DB723" s="31"/>
      <c r="DC723" s="31"/>
      <c r="DD723" s="31"/>
      <c r="DE723" s="31"/>
      <c r="DF723" s="31"/>
      <c r="DG723" s="31"/>
      <c r="DH723" s="31"/>
      <c r="DI723" s="31"/>
      <c r="DJ723" s="31"/>
      <c r="DK723" s="31"/>
      <c r="DL723" s="31"/>
      <c r="DM723" s="31"/>
      <c r="DN723" s="31"/>
      <c r="DO723" s="31"/>
      <c r="DP723" s="31"/>
      <c r="DQ723" s="31"/>
      <c r="DR723" s="31"/>
      <c r="DS723" s="31"/>
      <c r="DT723" s="31"/>
      <c r="DU723" s="31"/>
      <c r="DV723" s="31"/>
      <c r="DW723" s="31"/>
      <c r="DX723" s="31"/>
      <c r="DY723" s="31"/>
      <c r="DZ723" s="31"/>
      <c r="EA723" s="31"/>
      <c r="EB723" s="31"/>
      <c r="EC723" s="31"/>
      <c r="ED723" s="31"/>
      <c r="EE723" s="31"/>
      <c r="EF723" s="31"/>
      <c r="EG723" s="31"/>
      <c r="EH723" s="31"/>
      <c r="EI723" s="31"/>
      <c r="EJ723" s="31"/>
      <c r="EK723" s="31"/>
      <c r="EL723" s="31"/>
      <c r="EM723" s="31"/>
      <c r="EN723" s="31"/>
      <c r="EO723" s="31"/>
      <c r="EP723" s="31"/>
      <c r="EQ723" s="31"/>
      <c r="ER723" s="31"/>
      <c r="ES723" s="31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31"/>
      <c r="IX723" s="31"/>
      <c r="IY723" s="31"/>
      <c r="IZ723" s="31"/>
      <c r="JA723" s="31"/>
      <c r="JB723" s="31"/>
      <c r="JC723" s="31"/>
      <c r="JD723" s="31"/>
      <c r="JE723" s="31"/>
    </row>
    <row r="724" spans="1:26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31"/>
      <c r="BO724" s="31"/>
      <c r="BP724" s="31"/>
      <c r="BQ724" s="31"/>
      <c r="BR724" s="31"/>
      <c r="BS724" s="31"/>
      <c r="BT724" s="31"/>
      <c r="BU724" s="31"/>
      <c r="BV724" s="3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  <c r="CS724" s="31"/>
      <c r="CT724" s="31"/>
      <c r="CU724" s="31"/>
      <c r="CV724" s="31"/>
      <c r="CW724" s="31"/>
      <c r="CX724" s="31"/>
      <c r="CY724" s="31"/>
      <c r="CZ724" s="31"/>
      <c r="DA724" s="31"/>
      <c r="DB724" s="31"/>
      <c r="DC724" s="31"/>
      <c r="DD724" s="31"/>
      <c r="DE724" s="31"/>
      <c r="DF724" s="31"/>
      <c r="DG724" s="31"/>
      <c r="DH724" s="31"/>
      <c r="DI724" s="31"/>
      <c r="DJ724" s="31"/>
      <c r="DK724" s="31"/>
      <c r="DL724" s="31"/>
      <c r="DM724" s="31"/>
      <c r="DN724" s="31"/>
      <c r="DO724" s="31"/>
      <c r="DP724" s="31"/>
      <c r="DQ724" s="31"/>
      <c r="DR724" s="31"/>
      <c r="DS724" s="31"/>
      <c r="DT724" s="31"/>
      <c r="DU724" s="31"/>
      <c r="DV724" s="31"/>
      <c r="DW724" s="31"/>
      <c r="DX724" s="31"/>
      <c r="DY724" s="31"/>
      <c r="DZ724" s="31"/>
      <c r="EA724" s="31"/>
      <c r="EB724" s="31"/>
      <c r="EC724" s="31"/>
      <c r="ED724" s="31"/>
      <c r="EE724" s="31"/>
      <c r="EF724" s="31"/>
      <c r="EG724" s="31"/>
      <c r="EH724" s="31"/>
      <c r="EI724" s="31"/>
      <c r="EJ724" s="31"/>
      <c r="EK724" s="31"/>
      <c r="EL724" s="31"/>
      <c r="EM724" s="31"/>
      <c r="EN724" s="31"/>
      <c r="EO724" s="31"/>
      <c r="EP724" s="31"/>
      <c r="EQ724" s="31"/>
      <c r="ER724" s="31"/>
      <c r="ES724" s="31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31"/>
      <c r="IX724" s="31"/>
      <c r="IY724" s="31"/>
      <c r="IZ724" s="31"/>
      <c r="JA724" s="31"/>
      <c r="JB724" s="31"/>
      <c r="JC724" s="31"/>
      <c r="JD724" s="31"/>
      <c r="JE724" s="31"/>
    </row>
    <row r="725" spans="1:26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31"/>
      <c r="BO725" s="31"/>
      <c r="BP725" s="31"/>
      <c r="BQ725" s="31"/>
      <c r="BR725" s="31"/>
      <c r="BS725" s="31"/>
      <c r="BT725" s="31"/>
      <c r="BU725" s="31"/>
      <c r="BV725" s="3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  <c r="CS725" s="31"/>
      <c r="CT725" s="31"/>
      <c r="CU725" s="31"/>
      <c r="CV725" s="31"/>
      <c r="CW725" s="31"/>
      <c r="CX725" s="31"/>
      <c r="CY725" s="31"/>
      <c r="CZ725" s="31"/>
      <c r="DA725" s="31"/>
      <c r="DB725" s="31"/>
      <c r="DC725" s="31"/>
      <c r="DD725" s="31"/>
      <c r="DE725" s="31"/>
      <c r="DF725" s="31"/>
      <c r="DG725" s="31"/>
      <c r="DH725" s="31"/>
      <c r="DI725" s="31"/>
      <c r="DJ725" s="31"/>
      <c r="DK725" s="31"/>
      <c r="DL725" s="31"/>
      <c r="DM725" s="31"/>
      <c r="DN725" s="31"/>
      <c r="DO725" s="31"/>
      <c r="DP725" s="31"/>
      <c r="DQ725" s="31"/>
      <c r="DR725" s="31"/>
      <c r="DS725" s="31"/>
      <c r="DT725" s="31"/>
      <c r="DU725" s="31"/>
      <c r="DV725" s="31"/>
      <c r="DW725" s="31"/>
      <c r="DX725" s="31"/>
      <c r="DY725" s="31"/>
      <c r="DZ725" s="31"/>
      <c r="EA725" s="31"/>
      <c r="EB725" s="31"/>
      <c r="EC725" s="31"/>
      <c r="ED725" s="31"/>
      <c r="EE725" s="31"/>
      <c r="EF725" s="31"/>
      <c r="EG725" s="31"/>
      <c r="EH725" s="31"/>
      <c r="EI725" s="31"/>
      <c r="EJ725" s="31"/>
      <c r="EK725" s="31"/>
      <c r="EL725" s="31"/>
      <c r="EM725" s="31"/>
      <c r="EN725" s="31"/>
      <c r="EO725" s="31"/>
      <c r="EP725" s="31"/>
      <c r="EQ725" s="31"/>
      <c r="ER725" s="31"/>
      <c r="ES725" s="31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31"/>
      <c r="IX725" s="31"/>
      <c r="IY725" s="31"/>
      <c r="IZ725" s="31"/>
      <c r="JA725" s="31"/>
      <c r="JB725" s="31"/>
      <c r="JC725" s="31"/>
      <c r="JD725" s="31"/>
      <c r="JE725" s="31"/>
    </row>
    <row r="726" spans="1:26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31"/>
      <c r="BO726" s="31"/>
      <c r="BP726" s="31"/>
      <c r="BQ726" s="31"/>
      <c r="BR726" s="31"/>
      <c r="BS726" s="31"/>
      <c r="BT726" s="31"/>
      <c r="BU726" s="31"/>
      <c r="BV726" s="3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  <c r="CS726" s="31"/>
      <c r="CT726" s="31"/>
      <c r="CU726" s="31"/>
      <c r="CV726" s="31"/>
      <c r="CW726" s="31"/>
      <c r="CX726" s="31"/>
      <c r="CY726" s="31"/>
      <c r="CZ726" s="31"/>
      <c r="DA726" s="31"/>
      <c r="DB726" s="31"/>
      <c r="DC726" s="31"/>
      <c r="DD726" s="31"/>
      <c r="DE726" s="31"/>
      <c r="DF726" s="31"/>
      <c r="DG726" s="31"/>
      <c r="DH726" s="31"/>
      <c r="DI726" s="31"/>
      <c r="DJ726" s="31"/>
      <c r="DK726" s="31"/>
      <c r="DL726" s="31"/>
      <c r="DM726" s="31"/>
      <c r="DN726" s="31"/>
      <c r="DO726" s="31"/>
      <c r="DP726" s="31"/>
      <c r="DQ726" s="31"/>
      <c r="DR726" s="31"/>
      <c r="DS726" s="31"/>
      <c r="DT726" s="31"/>
      <c r="DU726" s="31"/>
      <c r="DV726" s="31"/>
      <c r="DW726" s="31"/>
      <c r="DX726" s="31"/>
      <c r="DY726" s="31"/>
      <c r="DZ726" s="31"/>
      <c r="EA726" s="31"/>
      <c r="EB726" s="31"/>
      <c r="EC726" s="31"/>
      <c r="ED726" s="31"/>
      <c r="EE726" s="31"/>
      <c r="EF726" s="31"/>
      <c r="EG726" s="31"/>
      <c r="EH726" s="31"/>
      <c r="EI726" s="31"/>
      <c r="EJ726" s="31"/>
      <c r="EK726" s="31"/>
      <c r="EL726" s="31"/>
      <c r="EM726" s="31"/>
      <c r="EN726" s="31"/>
      <c r="EO726" s="31"/>
      <c r="EP726" s="31"/>
      <c r="EQ726" s="31"/>
      <c r="ER726" s="31"/>
      <c r="ES726" s="31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31"/>
      <c r="IX726" s="31"/>
      <c r="IY726" s="31"/>
      <c r="IZ726" s="31"/>
      <c r="JA726" s="31"/>
      <c r="JB726" s="31"/>
      <c r="JC726" s="31"/>
      <c r="JD726" s="31"/>
      <c r="JE726" s="31"/>
    </row>
    <row r="727" spans="1:26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  <c r="CS727" s="31"/>
      <c r="CT727" s="31"/>
      <c r="CU727" s="31"/>
      <c r="CV727" s="31"/>
      <c r="CW727" s="31"/>
      <c r="CX727" s="31"/>
      <c r="CY727" s="31"/>
      <c r="CZ727" s="31"/>
      <c r="DA727" s="31"/>
      <c r="DB727" s="31"/>
      <c r="DC727" s="31"/>
      <c r="DD727" s="31"/>
      <c r="DE727" s="31"/>
      <c r="DF727" s="31"/>
      <c r="DG727" s="31"/>
      <c r="DH727" s="31"/>
      <c r="DI727" s="31"/>
      <c r="DJ727" s="31"/>
      <c r="DK727" s="31"/>
      <c r="DL727" s="31"/>
      <c r="DM727" s="31"/>
      <c r="DN727" s="31"/>
      <c r="DO727" s="31"/>
      <c r="DP727" s="31"/>
      <c r="DQ727" s="31"/>
      <c r="DR727" s="31"/>
      <c r="DS727" s="31"/>
      <c r="DT727" s="31"/>
      <c r="DU727" s="31"/>
      <c r="DV727" s="31"/>
      <c r="DW727" s="31"/>
      <c r="DX727" s="31"/>
      <c r="DY727" s="31"/>
      <c r="DZ727" s="31"/>
      <c r="EA727" s="31"/>
      <c r="EB727" s="31"/>
      <c r="EC727" s="31"/>
      <c r="ED727" s="31"/>
      <c r="EE727" s="31"/>
      <c r="EF727" s="31"/>
      <c r="EG727" s="31"/>
      <c r="EH727" s="31"/>
      <c r="EI727" s="31"/>
      <c r="EJ727" s="31"/>
      <c r="EK727" s="31"/>
      <c r="EL727" s="31"/>
      <c r="EM727" s="31"/>
      <c r="EN727" s="31"/>
      <c r="EO727" s="31"/>
      <c r="EP727" s="31"/>
      <c r="EQ727" s="31"/>
      <c r="ER727" s="31"/>
      <c r="ES727" s="31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31"/>
      <c r="IX727" s="31"/>
      <c r="IY727" s="31"/>
      <c r="IZ727" s="31"/>
      <c r="JA727" s="31"/>
      <c r="JB727" s="31"/>
      <c r="JC727" s="31"/>
      <c r="JD727" s="31"/>
      <c r="JE727" s="31"/>
    </row>
    <row r="728" spans="1:26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1"/>
      <c r="CX728" s="31"/>
      <c r="CY728" s="31"/>
      <c r="CZ728" s="31"/>
      <c r="DA728" s="31"/>
      <c r="DB728" s="31"/>
      <c r="DC728" s="31"/>
      <c r="DD728" s="31"/>
      <c r="DE728" s="31"/>
      <c r="DF728" s="31"/>
      <c r="DG728" s="31"/>
      <c r="DH728" s="31"/>
      <c r="DI728" s="31"/>
      <c r="DJ728" s="31"/>
      <c r="DK728" s="31"/>
      <c r="DL728" s="31"/>
      <c r="DM728" s="31"/>
      <c r="DN728" s="31"/>
      <c r="DO728" s="31"/>
      <c r="DP728" s="31"/>
      <c r="DQ728" s="31"/>
      <c r="DR728" s="31"/>
      <c r="DS728" s="31"/>
      <c r="DT728" s="31"/>
      <c r="DU728" s="31"/>
      <c r="DV728" s="31"/>
      <c r="DW728" s="31"/>
      <c r="DX728" s="31"/>
      <c r="DY728" s="31"/>
      <c r="DZ728" s="31"/>
      <c r="EA728" s="31"/>
      <c r="EB728" s="31"/>
      <c r="EC728" s="31"/>
      <c r="ED728" s="31"/>
      <c r="EE728" s="31"/>
      <c r="EF728" s="31"/>
      <c r="EG728" s="31"/>
      <c r="EH728" s="31"/>
      <c r="EI728" s="31"/>
      <c r="EJ728" s="31"/>
      <c r="EK728" s="31"/>
      <c r="EL728" s="31"/>
      <c r="EM728" s="31"/>
      <c r="EN728" s="31"/>
      <c r="EO728" s="31"/>
      <c r="EP728" s="31"/>
      <c r="EQ728" s="31"/>
      <c r="ER728" s="31"/>
      <c r="ES728" s="31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31"/>
      <c r="IX728" s="31"/>
      <c r="IY728" s="31"/>
      <c r="IZ728" s="31"/>
      <c r="JA728" s="31"/>
      <c r="JB728" s="31"/>
      <c r="JC728" s="31"/>
      <c r="JD728" s="31"/>
      <c r="JE728" s="31"/>
    </row>
    <row r="729" spans="1:26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1"/>
      <c r="CX729" s="31"/>
      <c r="CY729" s="31"/>
      <c r="CZ729" s="31"/>
      <c r="DA729" s="31"/>
      <c r="DB729" s="31"/>
      <c r="DC729" s="31"/>
      <c r="DD729" s="31"/>
      <c r="DE729" s="31"/>
      <c r="DF729" s="31"/>
      <c r="DG729" s="31"/>
      <c r="DH729" s="31"/>
      <c r="DI729" s="31"/>
      <c r="DJ729" s="31"/>
      <c r="DK729" s="31"/>
      <c r="DL729" s="31"/>
      <c r="DM729" s="31"/>
      <c r="DN729" s="31"/>
      <c r="DO729" s="31"/>
      <c r="DP729" s="31"/>
      <c r="DQ729" s="31"/>
      <c r="DR729" s="31"/>
      <c r="DS729" s="31"/>
      <c r="DT729" s="31"/>
      <c r="DU729" s="31"/>
      <c r="DV729" s="31"/>
      <c r="DW729" s="31"/>
      <c r="DX729" s="31"/>
      <c r="DY729" s="31"/>
      <c r="DZ729" s="31"/>
      <c r="EA729" s="31"/>
      <c r="EB729" s="31"/>
      <c r="EC729" s="31"/>
      <c r="ED729" s="31"/>
      <c r="EE729" s="31"/>
      <c r="EF729" s="31"/>
      <c r="EG729" s="31"/>
      <c r="EH729" s="31"/>
      <c r="EI729" s="31"/>
      <c r="EJ729" s="31"/>
      <c r="EK729" s="31"/>
      <c r="EL729" s="31"/>
      <c r="EM729" s="31"/>
      <c r="EN729" s="31"/>
      <c r="EO729" s="31"/>
      <c r="EP729" s="31"/>
      <c r="EQ729" s="31"/>
      <c r="ER729" s="31"/>
      <c r="ES729" s="31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31"/>
      <c r="IX729" s="31"/>
      <c r="IY729" s="31"/>
      <c r="IZ729" s="31"/>
      <c r="JA729" s="31"/>
      <c r="JB729" s="31"/>
      <c r="JC729" s="31"/>
      <c r="JD729" s="31"/>
      <c r="JE729" s="31"/>
    </row>
    <row r="730" spans="1:26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1"/>
      <c r="CX730" s="31"/>
      <c r="CY730" s="31"/>
      <c r="CZ730" s="31"/>
      <c r="DA730" s="31"/>
      <c r="DB730" s="31"/>
      <c r="DC730" s="31"/>
      <c r="DD730" s="31"/>
      <c r="DE730" s="31"/>
      <c r="DF730" s="31"/>
      <c r="DG730" s="31"/>
      <c r="DH730" s="31"/>
      <c r="DI730" s="31"/>
      <c r="DJ730" s="31"/>
      <c r="DK730" s="31"/>
      <c r="DL730" s="31"/>
      <c r="DM730" s="31"/>
      <c r="DN730" s="31"/>
      <c r="DO730" s="31"/>
      <c r="DP730" s="31"/>
      <c r="DQ730" s="31"/>
      <c r="DR730" s="31"/>
      <c r="DS730" s="31"/>
      <c r="DT730" s="31"/>
      <c r="DU730" s="31"/>
      <c r="DV730" s="31"/>
      <c r="DW730" s="31"/>
      <c r="DX730" s="31"/>
      <c r="DY730" s="31"/>
      <c r="DZ730" s="31"/>
      <c r="EA730" s="31"/>
      <c r="EB730" s="31"/>
      <c r="EC730" s="31"/>
      <c r="ED730" s="31"/>
      <c r="EE730" s="31"/>
      <c r="EF730" s="31"/>
      <c r="EG730" s="31"/>
      <c r="EH730" s="31"/>
      <c r="EI730" s="31"/>
      <c r="EJ730" s="31"/>
      <c r="EK730" s="31"/>
      <c r="EL730" s="31"/>
      <c r="EM730" s="31"/>
      <c r="EN730" s="31"/>
      <c r="EO730" s="31"/>
      <c r="EP730" s="31"/>
      <c r="EQ730" s="31"/>
      <c r="ER730" s="31"/>
      <c r="ES730" s="31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31"/>
      <c r="IX730" s="31"/>
      <c r="IY730" s="31"/>
      <c r="IZ730" s="31"/>
      <c r="JA730" s="31"/>
      <c r="JB730" s="31"/>
      <c r="JC730" s="31"/>
      <c r="JD730" s="31"/>
      <c r="JE730" s="31"/>
    </row>
    <row r="731" spans="1:26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1"/>
      <c r="CX731" s="31"/>
      <c r="CY731" s="31"/>
      <c r="CZ731" s="31"/>
      <c r="DA731" s="31"/>
      <c r="DB731" s="31"/>
      <c r="DC731" s="31"/>
      <c r="DD731" s="31"/>
      <c r="DE731" s="31"/>
      <c r="DF731" s="31"/>
      <c r="DG731" s="31"/>
      <c r="DH731" s="31"/>
      <c r="DI731" s="31"/>
      <c r="DJ731" s="31"/>
      <c r="DK731" s="31"/>
      <c r="DL731" s="31"/>
      <c r="DM731" s="31"/>
      <c r="DN731" s="31"/>
      <c r="DO731" s="31"/>
      <c r="DP731" s="31"/>
      <c r="DQ731" s="31"/>
      <c r="DR731" s="31"/>
      <c r="DS731" s="31"/>
      <c r="DT731" s="31"/>
      <c r="DU731" s="31"/>
      <c r="DV731" s="31"/>
      <c r="DW731" s="31"/>
      <c r="DX731" s="31"/>
      <c r="DY731" s="31"/>
      <c r="DZ731" s="31"/>
      <c r="EA731" s="31"/>
      <c r="EB731" s="31"/>
      <c r="EC731" s="31"/>
      <c r="ED731" s="31"/>
      <c r="EE731" s="31"/>
      <c r="EF731" s="31"/>
      <c r="EG731" s="31"/>
      <c r="EH731" s="31"/>
      <c r="EI731" s="31"/>
      <c r="EJ731" s="31"/>
      <c r="EK731" s="31"/>
      <c r="EL731" s="31"/>
      <c r="EM731" s="31"/>
      <c r="EN731" s="31"/>
      <c r="EO731" s="31"/>
      <c r="EP731" s="31"/>
      <c r="EQ731" s="31"/>
      <c r="ER731" s="31"/>
      <c r="ES731" s="31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31"/>
      <c r="IX731" s="31"/>
      <c r="IY731" s="31"/>
      <c r="IZ731" s="31"/>
      <c r="JA731" s="31"/>
      <c r="JB731" s="31"/>
      <c r="JC731" s="31"/>
      <c r="JD731" s="31"/>
      <c r="JE731" s="31"/>
    </row>
    <row r="732" spans="1:26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  <c r="CS732" s="31"/>
      <c r="CT732" s="31"/>
      <c r="CU732" s="31"/>
      <c r="CV732" s="31"/>
      <c r="CW732" s="31"/>
      <c r="CX732" s="31"/>
      <c r="CY732" s="31"/>
      <c r="CZ732" s="31"/>
      <c r="DA732" s="31"/>
      <c r="DB732" s="31"/>
      <c r="DC732" s="31"/>
      <c r="DD732" s="31"/>
      <c r="DE732" s="31"/>
      <c r="DF732" s="31"/>
      <c r="DG732" s="31"/>
      <c r="DH732" s="31"/>
      <c r="DI732" s="31"/>
      <c r="DJ732" s="31"/>
      <c r="DK732" s="31"/>
      <c r="DL732" s="31"/>
      <c r="DM732" s="31"/>
      <c r="DN732" s="31"/>
      <c r="DO732" s="31"/>
      <c r="DP732" s="31"/>
      <c r="DQ732" s="31"/>
      <c r="DR732" s="31"/>
      <c r="DS732" s="31"/>
      <c r="DT732" s="31"/>
      <c r="DU732" s="31"/>
      <c r="DV732" s="31"/>
      <c r="DW732" s="31"/>
      <c r="DX732" s="31"/>
      <c r="DY732" s="31"/>
      <c r="DZ732" s="31"/>
      <c r="EA732" s="31"/>
      <c r="EB732" s="31"/>
      <c r="EC732" s="31"/>
      <c r="ED732" s="31"/>
      <c r="EE732" s="31"/>
      <c r="EF732" s="31"/>
      <c r="EG732" s="31"/>
      <c r="EH732" s="31"/>
      <c r="EI732" s="31"/>
      <c r="EJ732" s="31"/>
      <c r="EK732" s="31"/>
      <c r="EL732" s="31"/>
      <c r="EM732" s="31"/>
      <c r="EN732" s="31"/>
      <c r="EO732" s="31"/>
      <c r="EP732" s="31"/>
      <c r="EQ732" s="31"/>
      <c r="ER732" s="31"/>
      <c r="ES732" s="31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31"/>
      <c r="IX732" s="31"/>
      <c r="IY732" s="31"/>
      <c r="IZ732" s="31"/>
      <c r="JA732" s="31"/>
      <c r="JB732" s="31"/>
      <c r="JC732" s="31"/>
      <c r="JD732" s="31"/>
      <c r="JE732" s="31"/>
    </row>
    <row r="733" spans="1:26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  <c r="CS733" s="31"/>
      <c r="CT733" s="31"/>
      <c r="CU733" s="31"/>
      <c r="CV733" s="31"/>
      <c r="CW733" s="31"/>
      <c r="CX733" s="31"/>
      <c r="CY733" s="31"/>
      <c r="CZ733" s="31"/>
      <c r="DA733" s="31"/>
      <c r="DB733" s="31"/>
      <c r="DC733" s="31"/>
      <c r="DD733" s="31"/>
      <c r="DE733" s="31"/>
      <c r="DF733" s="31"/>
      <c r="DG733" s="31"/>
      <c r="DH733" s="31"/>
      <c r="DI733" s="31"/>
      <c r="DJ733" s="31"/>
      <c r="DK733" s="31"/>
      <c r="DL733" s="31"/>
      <c r="DM733" s="31"/>
      <c r="DN733" s="31"/>
      <c r="DO733" s="31"/>
      <c r="DP733" s="31"/>
      <c r="DQ733" s="31"/>
      <c r="DR733" s="31"/>
      <c r="DS733" s="31"/>
      <c r="DT733" s="31"/>
      <c r="DU733" s="31"/>
      <c r="DV733" s="31"/>
      <c r="DW733" s="31"/>
      <c r="DX733" s="31"/>
      <c r="DY733" s="31"/>
      <c r="DZ733" s="31"/>
      <c r="EA733" s="31"/>
      <c r="EB733" s="31"/>
      <c r="EC733" s="31"/>
      <c r="ED733" s="31"/>
      <c r="EE733" s="31"/>
      <c r="EF733" s="31"/>
      <c r="EG733" s="31"/>
      <c r="EH733" s="31"/>
      <c r="EI733" s="31"/>
      <c r="EJ733" s="31"/>
      <c r="EK733" s="31"/>
      <c r="EL733" s="31"/>
      <c r="EM733" s="31"/>
      <c r="EN733" s="31"/>
      <c r="EO733" s="31"/>
      <c r="EP733" s="31"/>
      <c r="EQ733" s="31"/>
      <c r="ER733" s="31"/>
      <c r="ES733" s="31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31"/>
      <c r="IX733" s="31"/>
      <c r="IY733" s="31"/>
      <c r="IZ733" s="31"/>
      <c r="JA733" s="31"/>
      <c r="JB733" s="31"/>
      <c r="JC733" s="31"/>
      <c r="JD733" s="31"/>
      <c r="JE733" s="31"/>
    </row>
    <row r="734" spans="1:26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1"/>
      <c r="CX734" s="31"/>
      <c r="CY734" s="31"/>
      <c r="CZ734" s="31"/>
      <c r="DA734" s="31"/>
      <c r="DB734" s="31"/>
      <c r="DC734" s="31"/>
      <c r="DD734" s="31"/>
      <c r="DE734" s="31"/>
      <c r="DF734" s="31"/>
      <c r="DG734" s="31"/>
      <c r="DH734" s="31"/>
      <c r="DI734" s="31"/>
      <c r="DJ734" s="31"/>
      <c r="DK734" s="31"/>
      <c r="DL734" s="31"/>
      <c r="DM734" s="31"/>
      <c r="DN734" s="31"/>
      <c r="DO734" s="31"/>
      <c r="DP734" s="31"/>
      <c r="DQ734" s="31"/>
      <c r="DR734" s="31"/>
      <c r="DS734" s="31"/>
      <c r="DT734" s="31"/>
      <c r="DU734" s="31"/>
      <c r="DV734" s="31"/>
      <c r="DW734" s="31"/>
      <c r="DX734" s="31"/>
      <c r="DY734" s="31"/>
      <c r="DZ734" s="31"/>
      <c r="EA734" s="31"/>
      <c r="EB734" s="31"/>
      <c r="EC734" s="31"/>
      <c r="ED734" s="31"/>
      <c r="EE734" s="31"/>
      <c r="EF734" s="31"/>
      <c r="EG734" s="31"/>
      <c r="EH734" s="31"/>
      <c r="EI734" s="31"/>
      <c r="EJ734" s="31"/>
      <c r="EK734" s="31"/>
      <c r="EL734" s="31"/>
      <c r="EM734" s="31"/>
      <c r="EN734" s="31"/>
      <c r="EO734" s="31"/>
      <c r="EP734" s="31"/>
      <c r="EQ734" s="31"/>
      <c r="ER734" s="31"/>
      <c r="ES734" s="31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31"/>
      <c r="IX734" s="31"/>
      <c r="IY734" s="31"/>
      <c r="IZ734" s="31"/>
      <c r="JA734" s="31"/>
      <c r="JB734" s="31"/>
      <c r="JC734" s="31"/>
      <c r="JD734" s="31"/>
      <c r="JE734" s="31"/>
    </row>
    <row r="735" spans="1:26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1"/>
      <c r="CX735" s="31"/>
      <c r="CY735" s="31"/>
      <c r="CZ735" s="31"/>
      <c r="DA735" s="31"/>
      <c r="DB735" s="31"/>
      <c r="DC735" s="31"/>
      <c r="DD735" s="31"/>
      <c r="DE735" s="31"/>
      <c r="DF735" s="31"/>
      <c r="DG735" s="31"/>
      <c r="DH735" s="31"/>
      <c r="DI735" s="31"/>
      <c r="DJ735" s="31"/>
      <c r="DK735" s="31"/>
      <c r="DL735" s="31"/>
      <c r="DM735" s="31"/>
      <c r="DN735" s="31"/>
      <c r="DO735" s="31"/>
      <c r="DP735" s="31"/>
      <c r="DQ735" s="31"/>
      <c r="DR735" s="31"/>
      <c r="DS735" s="31"/>
      <c r="DT735" s="31"/>
      <c r="DU735" s="31"/>
      <c r="DV735" s="31"/>
      <c r="DW735" s="31"/>
      <c r="DX735" s="31"/>
      <c r="DY735" s="31"/>
      <c r="DZ735" s="31"/>
      <c r="EA735" s="31"/>
      <c r="EB735" s="31"/>
      <c r="EC735" s="31"/>
      <c r="ED735" s="31"/>
      <c r="EE735" s="31"/>
      <c r="EF735" s="31"/>
      <c r="EG735" s="31"/>
      <c r="EH735" s="31"/>
      <c r="EI735" s="31"/>
      <c r="EJ735" s="31"/>
      <c r="EK735" s="31"/>
      <c r="EL735" s="31"/>
      <c r="EM735" s="31"/>
      <c r="EN735" s="31"/>
      <c r="EO735" s="31"/>
      <c r="EP735" s="31"/>
      <c r="EQ735" s="31"/>
      <c r="ER735" s="31"/>
      <c r="ES735" s="31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31"/>
      <c r="IX735" s="31"/>
      <c r="IY735" s="31"/>
      <c r="IZ735" s="31"/>
      <c r="JA735" s="31"/>
      <c r="JB735" s="31"/>
      <c r="JC735" s="31"/>
      <c r="JD735" s="31"/>
      <c r="JE735" s="31"/>
    </row>
    <row r="736" spans="1:26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1"/>
      <c r="CX736" s="31"/>
      <c r="CY736" s="31"/>
      <c r="CZ736" s="31"/>
      <c r="DA736" s="31"/>
      <c r="DB736" s="31"/>
      <c r="DC736" s="31"/>
      <c r="DD736" s="31"/>
      <c r="DE736" s="31"/>
      <c r="DF736" s="31"/>
      <c r="DG736" s="31"/>
      <c r="DH736" s="31"/>
      <c r="DI736" s="31"/>
      <c r="DJ736" s="31"/>
      <c r="DK736" s="31"/>
      <c r="DL736" s="31"/>
      <c r="DM736" s="31"/>
      <c r="DN736" s="31"/>
      <c r="DO736" s="31"/>
      <c r="DP736" s="31"/>
      <c r="DQ736" s="31"/>
      <c r="DR736" s="31"/>
      <c r="DS736" s="31"/>
      <c r="DT736" s="31"/>
      <c r="DU736" s="31"/>
      <c r="DV736" s="31"/>
      <c r="DW736" s="31"/>
      <c r="DX736" s="31"/>
      <c r="DY736" s="31"/>
      <c r="DZ736" s="31"/>
      <c r="EA736" s="31"/>
      <c r="EB736" s="31"/>
      <c r="EC736" s="31"/>
      <c r="ED736" s="31"/>
      <c r="EE736" s="31"/>
      <c r="EF736" s="31"/>
      <c r="EG736" s="31"/>
      <c r="EH736" s="31"/>
      <c r="EI736" s="31"/>
      <c r="EJ736" s="31"/>
      <c r="EK736" s="31"/>
      <c r="EL736" s="31"/>
      <c r="EM736" s="31"/>
      <c r="EN736" s="31"/>
      <c r="EO736" s="31"/>
      <c r="EP736" s="31"/>
      <c r="EQ736" s="31"/>
      <c r="ER736" s="31"/>
      <c r="ES736" s="31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31"/>
      <c r="IX736" s="31"/>
      <c r="IY736" s="31"/>
      <c r="IZ736" s="31"/>
      <c r="JA736" s="31"/>
      <c r="JB736" s="31"/>
      <c r="JC736" s="31"/>
      <c r="JD736" s="31"/>
      <c r="JE736" s="31"/>
    </row>
    <row r="737" spans="1:26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1"/>
      <c r="CX737" s="31"/>
      <c r="CY737" s="31"/>
      <c r="CZ737" s="31"/>
      <c r="DA737" s="31"/>
      <c r="DB737" s="31"/>
      <c r="DC737" s="31"/>
      <c r="DD737" s="31"/>
      <c r="DE737" s="31"/>
      <c r="DF737" s="31"/>
      <c r="DG737" s="31"/>
      <c r="DH737" s="31"/>
      <c r="DI737" s="31"/>
      <c r="DJ737" s="31"/>
      <c r="DK737" s="31"/>
      <c r="DL737" s="31"/>
      <c r="DM737" s="31"/>
      <c r="DN737" s="31"/>
      <c r="DO737" s="31"/>
      <c r="DP737" s="31"/>
      <c r="DQ737" s="31"/>
      <c r="DR737" s="31"/>
      <c r="DS737" s="31"/>
      <c r="DT737" s="31"/>
      <c r="DU737" s="31"/>
      <c r="DV737" s="31"/>
      <c r="DW737" s="31"/>
      <c r="DX737" s="31"/>
      <c r="DY737" s="31"/>
      <c r="DZ737" s="31"/>
      <c r="EA737" s="31"/>
      <c r="EB737" s="31"/>
      <c r="EC737" s="31"/>
      <c r="ED737" s="31"/>
      <c r="EE737" s="31"/>
      <c r="EF737" s="31"/>
      <c r="EG737" s="31"/>
      <c r="EH737" s="31"/>
      <c r="EI737" s="31"/>
      <c r="EJ737" s="31"/>
      <c r="EK737" s="31"/>
      <c r="EL737" s="31"/>
      <c r="EM737" s="31"/>
      <c r="EN737" s="31"/>
      <c r="EO737" s="31"/>
      <c r="EP737" s="31"/>
      <c r="EQ737" s="31"/>
      <c r="ER737" s="31"/>
      <c r="ES737" s="31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31"/>
      <c r="IX737" s="31"/>
      <c r="IY737" s="31"/>
      <c r="IZ737" s="31"/>
      <c r="JA737" s="31"/>
      <c r="JB737" s="31"/>
      <c r="JC737" s="31"/>
      <c r="JD737" s="31"/>
      <c r="JE737" s="31"/>
    </row>
    <row r="738" spans="1:26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1"/>
      <c r="CX738" s="31"/>
      <c r="CY738" s="31"/>
      <c r="CZ738" s="31"/>
      <c r="DA738" s="31"/>
      <c r="DB738" s="31"/>
      <c r="DC738" s="31"/>
      <c r="DD738" s="31"/>
      <c r="DE738" s="31"/>
      <c r="DF738" s="31"/>
      <c r="DG738" s="31"/>
      <c r="DH738" s="31"/>
      <c r="DI738" s="31"/>
      <c r="DJ738" s="31"/>
      <c r="DK738" s="31"/>
      <c r="DL738" s="31"/>
      <c r="DM738" s="31"/>
      <c r="DN738" s="31"/>
      <c r="DO738" s="31"/>
      <c r="DP738" s="31"/>
      <c r="DQ738" s="31"/>
      <c r="DR738" s="31"/>
      <c r="DS738" s="31"/>
      <c r="DT738" s="31"/>
      <c r="DU738" s="31"/>
      <c r="DV738" s="31"/>
      <c r="DW738" s="31"/>
      <c r="DX738" s="31"/>
      <c r="DY738" s="31"/>
      <c r="DZ738" s="31"/>
      <c r="EA738" s="31"/>
      <c r="EB738" s="31"/>
      <c r="EC738" s="31"/>
      <c r="ED738" s="31"/>
      <c r="EE738" s="31"/>
      <c r="EF738" s="31"/>
      <c r="EG738" s="31"/>
      <c r="EH738" s="31"/>
      <c r="EI738" s="31"/>
      <c r="EJ738" s="31"/>
      <c r="EK738" s="31"/>
      <c r="EL738" s="31"/>
      <c r="EM738" s="31"/>
      <c r="EN738" s="31"/>
      <c r="EO738" s="31"/>
      <c r="EP738" s="31"/>
      <c r="EQ738" s="31"/>
      <c r="ER738" s="31"/>
      <c r="ES738" s="31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31"/>
      <c r="IX738" s="31"/>
      <c r="IY738" s="31"/>
      <c r="IZ738" s="31"/>
      <c r="JA738" s="31"/>
      <c r="JB738" s="31"/>
      <c r="JC738" s="31"/>
      <c r="JD738" s="31"/>
      <c r="JE738" s="31"/>
    </row>
    <row r="739" spans="1:26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31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1"/>
      <c r="CX739" s="31"/>
      <c r="CY739" s="31"/>
      <c r="CZ739" s="31"/>
      <c r="DA739" s="31"/>
      <c r="DB739" s="31"/>
      <c r="DC739" s="31"/>
      <c r="DD739" s="31"/>
      <c r="DE739" s="31"/>
      <c r="DF739" s="31"/>
      <c r="DG739" s="31"/>
      <c r="DH739" s="31"/>
      <c r="DI739" s="31"/>
      <c r="DJ739" s="31"/>
      <c r="DK739" s="31"/>
      <c r="DL739" s="31"/>
      <c r="DM739" s="31"/>
      <c r="DN739" s="31"/>
      <c r="DO739" s="31"/>
      <c r="DP739" s="31"/>
      <c r="DQ739" s="31"/>
      <c r="DR739" s="31"/>
      <c r="DS739" s="31"/>
      <c r="DT739" s="31"/>
      <c r="DU739" s="31"/>
      <c r="DV739" s="31"/>
      <c r="DW739" s="31"/>
      <c r="DX739" s="31"/>
      <c r="DY739" s="31"/>
      <c r="DZ739" s="31"/>
      <c r="EA739" s="31"/>
      <c r="EB739" s="31"/>
      <c r="EC739" s="31"/>
      <c r="ED739" s="31"/>
      <c r="EE739" s="31"/>
      <c r="EF739" s="31"/>
      <c r="EG739" s="31"/>
      <c r="EH739" s="31"/>
      <c r="EI739" s="31"/>
      <c r="EJ739" s="31"/>
      <c r="EK739" s="31"/>
      <c r="EL739" s="31"/>
      <c r="EM739" s="31"/>
      <c r="EN739" s="31"/>
      <c r="EO739" s="31"/>
      <c r="EP739" s="31"/>
      <c r="EQ739" s="31"/>
      <c r="ER739" s="31"/>
      <c r="ES739" s="31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31"/>
      <c r="IX739" s="31"/>
      <c r="IY739" s="31"/>
      <c r="IZ739" s="31"/>
      <c r="JA739" s="31"/>
      <c r="JB739" s="31"/>
      <c r="JC739" s="31"/>
      <c r="JD739" s="31"/>
      <c r="JE739" s="31"/>
    </row>
    <row r="740" spans="1:26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31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1"/>
      <c r="CX740" s="31"/>
      <c r="CY740" s="31"/>
      <c r="CZ740" s="31"/>
      <c r="DA740" s="31"/>
      <c r="DB740" s="31"/>
      <c r="DC740" s="31"/>
      <c r="DD740" s="31"/>
      <c r="DE740" s="31"/>
      <c r="DF740" s="31"/>
      <c r="DG740" s="31"/>
      <c r="DH740" s="31"/>
      <c r="DI740" s="31"/>
      <c r="DJ740" s="31"/>
      <c r="DK740" s="31"/>
      <c r="DL740" s="31"/>
      <c r="DM740" s="31"/>
      <c r="DN740" s="31"/>
      <c r="DO740" s="31"/>
      <c r="DP740" s="31"/>
      <c r="DQ740" s="31"/>
      <c r="DR740" s="31"/>
      <c r="DS740" s="31"/>
      <c r="DT740" s="31"/>
      <c r="DU740" s="31"/>
      <c r="DV740" s="31"/>
      <c r="DW740" s="31"/>
      <c r="DX740" s="31"/>
      <c r="DY740" s="31"/>
      <c r="DZ740" s="31"/>
      <c r="EA740" s="31"/>
      <c r="EB740" s="31"/>
      <c r="EC740" s="31"/>
      <c r="ED740" s="31"/>
      <c r="EE740" s="31"/>
      <c r="EF740" s="31"/>
      <c r="EG740" s="31"/>
      <c r="EH740" s="31"/>
      <c r="EI740" s="31"/>
      <c r="EJ740" s="31"/>
      <c r="EK740" s="31"/>
      <c r="EL740" s="31"/>
      <c r="EM740" s="31"/>
      <c r="EN740" s="31"/>
      <c r="EO740" s="31"/>
      <c r="EP740" s="31"/>
      <c r="EQ740" s="31"/>
      <c r="ER740" s="31"/>
      <c r="ES740" s="31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31"/>
      <c r="IX740" s="31"/>
      <c r="IY740" s="31"/>
      <c r="IZ740" s="31"/>
      <c r="JA740" s="31"/>
      <c r="JB740" s="31"/>
      <c r="JC740" s="31"/>
      <c r="JD740" s="31"/>
      <c r="JE740" s="31"/>
    </row>
    <row r="741" spans="1:26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31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1"/>
      <c r="CX741" s="31"/>
      <c r="CY741" s="31"/>
      <c r="CZ741" s="31"/>
      <c r="DA741" s="31"/>
      <c r="DB741" s="31"/>
      <c r="DC741" s="31"/>
      <c r="DD741" s="31"/>
      <c r="DE741" s="31"/>
      <c r="DF741" s="31"/>
      <c r="DG741" s="31"/>
      <c r="DH741" s="31"/>
      <c r="DI741" s="31"/>
      <c r="DJ741" s="31"/>
      <c r="DK741" s="31"/>
      <c r="DL741" s="31"/>
      <c r="DM741" s="31"/>
      <c r="DN741" s="31"/>
      <c r="DO741" s="31"/>
      <c r="DP741" s="31"/>
      <c r="DQ741" s="31"/>
      <c r="DR741" s="31"/>
      <c r="DS741" s="31"/>
      <c r="DT741" s="31"/>
      <c r="DU741" s="31"/>
      <c r="DV741" s="31"/>
      <c r="DW741" s="31"/>
      <c r="DX741" s="31"/>
      <c r="DY741" s="31"/>
      <c r="DZ741" s="31"/>
      <c r="EA741" s="31"/>
      <c r="EB741" s="31"/>
      <c r="EC741" s="31"/>
      <c r="ED741" s="31"/>
      <c r="EE741" s="31"/>
      <c r="EF741" s="31"/>
      <c r="EG741" s="31"/>
      <c r="EH741" s="31"/>
      <c r="EI741" s="31"/>
      <c r="EJ741" s="31"/>
      <c r="EK741" s="31"/>
      <c r="EL741" s="31"/>
      <c r="EM741" s="31"/>
      <c r="EN741" s="31"/>
      <c r="EO741" s="31"/>
      <c r="EP741" s="31"/>
      <c r="EQ741" s="31"/>
      <c r="ER741" s="31"/>
      <c r="ES741" s="31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31"/>
      <c r="IX741" s="31"/>
      <c r="IY741" s="31"/>
      <c r="IZ741" s="31"/>
      <c r="JA741" s="31"/>
      <c r="JB741" s="31"/>
      <c r="JC741" s="31"/>
      <c r="JD741" s="31"/>
      <c r="JE741" s="31"/>
    </row>
    <row r="742" spans="1:26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31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1"/>
      <c r="CX742" s="31"/>
      <c r="CY742" s="31"/>
      <c r="CZ742" s="31"/>
      <c r="DA742" s="31"/>
      <c r="DB742" s="31"/>
      <c r="DC742" s="31"/>
      <c r="DD742" s="31"/>
      <c r="DE742" s="31"/>
      <c r="DF742" s="31"/>
      <c r="DG742" s="31"/>
      <c r="DH742" s="31"/>
      <c r="DI742" s="31"/>
      <c r="DJ742" s="31"/>
      <c r="DK742" s="31"/>
      <c r="DL742" s="31"/>
      <c r="DM742" s="31"/>
      <c r="DN742" s="31"/>
      <c r="DO742" s="31"/>
      <c r="DP742" s="31"/>
      <c r="DQ742" s="31"/>
      <c r="DR742" s="31"/>
      <c r="DS742" s="31"/>
      <c r="DT742" s="31"/>
      <c r="DU742" s="31"/>
      <c r="DV742" s="31"/>
      <c r="DW742" s="31"/>
      <c r="DX742" s="31"/>
      <c r="DY742" s="31"/>
      <c r="DZ742" s="31"/>
      <c r="EA742" s="31"/>
      <c r="EB742" s="31"/>
      <c r="EC742" s="31"/>
      <c r="ED742" s="31"/>
      <c r="EE742" s="31"/>
      <c r="EF742" s="31"/>
      <c r="EG742" s="31"/>
      <c r="EH742" s="31"/>
      <c r="EI742" s="31"/>
      <c r="EJ742" s="31"/>
      <c r="EK742" s="31"/>
      <c r="EL742" s="31"/>
      <c r="EM742" s="31"/>
      <c r="EN742" s="31"/>
      <c r="EO742" s="31"/>
      <c r="EP742" s="31"/>
      <c r="EQ742" s="31"/>
      <c r="ER742" s="31"/>
      <c r="ES742" s="31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31"/>
      <c r="IX742" s="31"/>
      <c r="IY742" s="31"/>
      <c r="IZ742" s="31"/>
      <c r="JA742" s="31"/>
      <c r="JB742" s="31"/>
      <c r="JC742" s="31"/>
      <c r="JD742" s="31"/>
      <c r="JE742" s="31"/>
    </row>
    <row r="743" spans="1:26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31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1"/>
      <c r="CX743" s="31"/>
      <c r="CY743" s="31"/>
      <c r="CZ743" s="31"/>
      <c r="DA743" s="31"/>
      <c r="DB743" s="31"/>
      <c r="DC743" s="31"/>
      <c r="DD743" s="31"/>
      <c r="DE743" s="31"/>
      <c r="DF743" s="31"/>
      <c r="DG743" s="31"/>
      <c r="DH743" s="31"/>
      <c r="DI743" s="31"/>
      <c r="DJ743" s="31"/>
      <c r="DK743" s="31"/>
      <c r="DL743" s="31"/>
      <c r="DM743" s="31"/>
      <c r="DN743" s="31"/>
      <c r="DO743" s="31"/>
      <c r="DP743" s="31"/>
      <c r="DQ743" s="31"/>
      <c r="DR743" s="31"/>
      <c r="DS743" s="31"/>
      <c r="DT743" s="31"/>
      <c r="DU743" s="31"/>
      <c r="DV743" s="31"/>
      <c r="DW743" s="31"/>
      <c r="DX743" s="31"/>
      <c r="DY743" s="31"/>
      <c r="DZ743" s="31"/>
      <c r="EA743" s="31"/>
      <c r="EB743" s="31"/>
      <c r="EC743" s="31"/>
      <c r="ED743" s="31"/>
      <c r="EE743" s="31"/>
      <c r="EF743" s="31"/>
      <c r="EG743" s="31"/>
      <c r="EH743" s="31"/>
      <c r="EI743" s="31"/>
      <c r="EJ743" s="31"/>
      <c r="EK743" s="31"/>
      <c r="EL743" s="31"/>
      <c r="EM743" s="31"/>
      <c r="EN743" s="31"/>
      <c r="EO743" s="31"/>
      <c r="EP743" s="31"/>
      <c r="EQ743" s="31"/>
      <c r="ER743" s="31"/>
      <c r="ES743" s="31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31"/>
      <c r="IX743" s="31"/>
      <c r="IY743" s="31"/>
      <c r="IZ743" s="31"/>
      <c r="JA743" s="31"/>
      <c r="JB743" s="31"/>
      <c r="JC743" s="31"/>
      <c r="JD743" s="31"/>
      <c r="JE743" s="31"/>
    </row>
    <row r="744" spans="1:26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31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1"/>
      <c r="CX744" s="31"/>
      <c r="CY744" s="31"/>
      <c r="CZ744" s="31"/>
      <c r="DA744" s="31"/>
      <c r="DB744" s="31"/>
      <c r="DC744" s="31"/>
      <c r="DD744" s="31"/>
      <c r="DE744" s="31"/>
      <c r="DF744" s="31"/>
      <c r="DG744" s="31"/>
      <c r="DH744" s="31"/>
      <c r="DI744" s="31"/>
      <c r="DJ744" s="31"/>
      <c r="DK744" s="31"/>
      <c r="DL744" s="31"/>
      <c r="DM744" s="31"/>
      <c r="DN744" s="31"/>
      <c r="DO744" s="31"/>
      <c r="DP744" s="31"/>
      <c r="DQ744" s="31"/>
      <c r="DR744" s="31"/>
      <c r="DS744" s="31"/>
      <c r="DT744" s="31"/>
      <c r="DU744" s="31"/>
      <c r="DV744" s="31"/>
      <c r="DW744" s="31"/>
      <c r="DX744" s="31"/>
      <c r="DY744" s="31"/>
      <c r="DZ744" s="31"/>
      <c r="EA744" s="31"/>
      <c r="EB744" s="31"/>
      <c r="EC744" s="31"/>
      <c r="ED744" s="31"/>
      <c r="EE744" s="31"/>
      <c r="EF744" s="31"/>
      <c r="EG744" s="31"/>
      <c r="EH744" s="31"/>
      <c r="EI744" s="31"/>
      <c r="EJ744" s="31"/>
      <c r="EK744" s="31"/>
      <c r="EL744" s="31"/>
      <c r="EM744" s="31"/>
      <c r="EN744" s="31"/>
      <c r="EO744" s="31"/>
      <c r="EP744" s="31"/>
      <c r="EQ744" s="31"/>
      <c r="ER744" s="31"/>
      <c r="ES744" s="31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31"/>
      <c r="IX744" s="31"/>
      <c r="IY744" s="31"/>
      <c r="IZ744" s="31"/>
      <c r="JA744" s="31"/>
      <c r="JB744" s="31"/>
      <c r="JC744" s="31"/>
      <c r="JD744" s="31"/>
      <c r="JE744" s="31"/>
    </row>
    <row r="745" spans="1:26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31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1"/>
      <c r="CX745" s="31"/>
      <c r="CY745" s="31"/>
      <c r="CZ745" s="31"/>
      <c r="DA745" s="31"/>
      <c r="DB745" s="31"/>
      <c r="DC745" s="31"/>
      <c r="DD745" s="31"/>
      <c r="DE745" s="31"/>
      <c r="DF745" s="31"/>
      <c r="DG745" s="31"/>
      <c r="DH745" s="31"/>
      <c r="DI745" s="31"/>
      <c r="DJ745" s="31"/>
      <c r="DK745" s="31"/>
      <c r="DL745" s="31"/>
      <c r="DM745" s="31"/>
      <c r="DN745" s="31"/>
      <c r="DO745" s="31"/>
      <c r="DP745" s="31"/>
      <c r="DQ745" s="31"/>
      <c r="DR745" s="31"/>
      <c r="DS745" s="31"/>
      <c r="DT745" s="31"/>
      <c r="DU745" s="31"/>
      <c r="DV745" s="31"/>
      <c r="DW745" s="31"/>
      <c r="DX745" s="31"/>
      <c r="DY745" s="31"/>
      <c r="DZ745" s="31"/>
      <c r="EA745" s="31"/>
      <c r="EB745" s="31"/>
      <c r="EC745" s="31"/>
      <c r="ED745" s="31"/>
      <c r="EE745" s="31"/>
      <c r="EF745" s="31"/>
      <c r="EG745" s="31"/>
      <c r="EH745" s="31"/>
      <c r="EI745" s="31"/>
      <c r="EJ745" s="31"/>
      <c r="EK745" s="31"/>
      <c r="EL745" s="31"/>
      <c r="EM745" s="31"/>
      <c r="EN745" s="31"/>
      <c r="EO745" s="31"/>
      <c r="EP745" s="31"/>
      <c r="EQ745" s="31"/>
      <c r="ER745" s="31"/>
      <c r="ES745" s="31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31"/>
      <c r="IX745" s="31"/>
      <c r="IY745" s="31"/>
      <c r="IZ745" s="31"/>
      <c r="JA745" s="31"/>
      <c r="JB745" s="31"/>
      <c r="JC745" s="31"/>
      <c r="JD745" s="31"/>
      <c r="JE745" s="31"/>
    </row>
    <row r="746" spans="1:26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31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1"/>
      <c r="CX746" s="31"/>
      <c r="CY746" s="31"/>
      <c r="CZ746" s="31"/>
      <c r="DA746" s="31"/>
      <c r="DB746" s="31"/>
      <c r="DC746" s="31"/>
      <c r="DD746" s="31"/>
      <c r="DE746" s="31"/>
      <c r="DF746" s="31"/>
      <c r="DG746" s="31"/>
      <c r="DH746" s="31"/>
      <c r="DI746" s="31"/>
      <c r="DJ746" s="31"/>
      <c r="DK746" s="31"/>
      <c r="DL746" s="31"/>
      <c r="DM746" s="31"/>
      <c r="DN746" s="31"/>
      <c r="DO746" s="31"/>
      <c r="DP746" s="31"/>
      <c r="DQ746" s="31"/>
      <c r="DR746" s="31"/>
      <c r="DS746" s="31"/>
      <c r="DT746" s="31"/>
      <c r="DU746" s="31"/>
      <c r="DV746" s="31"/>
      <c r="DW746" s="31"/>
      <c r="DX746" s="31"/>
      <c r="DY746" s="31"/>
      <c r="DZ746" s="31"/>
      <c r="EA746" s="31"/>
      <c r="EB746" s="31"/>
      <c r="EC746" s="31"/>
      <c r="ED746" s="31"/>
      <c r="EE746" s="31"/>
      <c r="EF746" s="31"/>
      <c r="EG746" s="31"/>
      <c r="EH746" s="31"/>
      <c r="EI746" s="31"/>
      <c r="EJ746" s="31"/>
      <c r="EK746" s="31"/>
      <c r="EL746" s="31"/>
      <c r="EM746" s="31"/>
      <c r="EN746" s="31"/>
      <c r="EO746" s="31"/>
      <c r="EP746" s="31"/>
      <c r="EQ746" s="31"/>
      <c r="ER746" s="31"/>
      <c r="ES746" s="31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31"/>
      <c r="IX746" s="31"/>
      <c r="IY746" s="31"/>
      <c r="IZ746" s="31"/>
      <c r="JA746" s="31"/>
      <c r="JB746" s="31"/>
      <c r="JC746" s="31"/>
      <c r="JD746" s="31"/>
      <c r="JE746" s="31"/>
    </row>
    <row r="747" spans="1:26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31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1"/>
      <c r="CX747" s="31"/>
      <c r="CY747" s="31"/>
      <c r="CZ747" s="31"/>
      <c r="DA747" s="31"/>
      <c r="DB747" s="31"/>
      <c r="DC747" s="31"/>
      <c r="DD747" s="31"/>
      <c r="DE747" s="31"/>
      <c r="DF747" s="31"/>
      <c r="DG747" s="31"/>
      <c r="DH747" s="31"/>
      <c r="DI747" s="31"/>
      <c r="DJ747" s="31"/>
      <c r="DK747" s="31"/>
      <c r="DL747" s="31"/>
      <c r="DM747" s="31"/>
      <c r="DN747" s="31"/>
      <c r="DO747" s="31"/>
      <c r="DP747" s="31"/>
      <c r="DQ747" s="31"/>
      <c r="DR747" s="31"/>
      <c r="DS747" s="31"/>
      <c r="DT747" s="31"/>
      <c r="DU747" s="31"/>
      <c r="DV747" s="31"/>
      <c r="DW747" s="31"/>
      <c r="DX747" s="31"/>
      <c r="DY747" s="31"/>
      <c r="DZ747" s="31"/>
      <c r="EA747" s="31"/>
      <c r="EB747" s="31"/>
      <c r="EC747" s="31"/>
      <c r="ED747" s="31"/>
      <c r="EE747" s="31"/>
      <c r="EF747" s="31"/>
      <c r="EG747" s="31"/>
      <c r="EH747" s="31"/>
      <c r="EI747" s="31"/>
      <c r="EJ747" s="31"/>
      <c r="EK747" s="31"/>
      <c r="EL747" s="31"/>
      <c r="EM747" s="31"/>
      <c r="EN747" s="31"/>
      <c r="EO747" s="31"/>
      <c r="EP747" s="31"/>
      <c r="EQ747" s="31"/>
      <c r="ER747" s="31"/>
      <c r="ES747" s="31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31"/>
      <c r="IX747" s="31"/>
      <c r="IY747" s="31"/>
      <c r="IZ747" s="31"/>
      <c r="JA747" s="31"/>
      <c r="JB747" s="31"/>
      <c r="JC747" s="31"/>
      <c r="JD747" s="31"/>
      <c r="JE747" s="31"/>
    </row>
    <row r="748" spans="1:26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31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1"/>
      <c r="CX748" s="31"/>
      <c r="CY748" s="31"/>
      <c r="CZ748" s="31"/>
      <c r="DA748" s="31"/>
      <c r="DB748" s="31"/>
      <c r="DC748" s="31"/>
      <c r="DD748" s="31"/>
      <c r="DE748" s="31"/>
      <c r="DF748" s="31"/>
      <c r="DG748" s="31"/>
      <c r="DH748" s="31"/>
      <c r="DI748" s="31"/>
      <c r="DJ748" s="31"/>
      <c r="DK748" s="31"/>
      <c r="DL748" s="31"/>
      <c r="DM748" s="31"/>
      <c r="DN748" s="31"/>
      <c r="DO748" s="31"/>
      <c r="DP748" s="31"/>
      <c r="DQ748" s="31"/>
      <c r="DR748" s="31"/>
      <c r="DS748" s="31"/>
      <c r="DT748" s="31"/>
      <c r="DU748" s="31"/>
      <c r="DV748" s="31"/>
      <c r="DW748" s="31"/>
      <c r="DX748" s="31"/>
      <c r="DY748" s="31"/>
      <c r="DZ748" s="31"/>
      <c r="EA748" s="31"/>
      <c r="EB748" s="31"/>
      <c r="EC748" s="31"/>
      <c r="ED748" s="31"/>
      <c r="EE748" s="31"/>
      <c r="EF748" s="31"/>
      <c r="EG748" s="31"/>
      <c r="EH748" s="31"/>
      <c r="EI748" s="31"/>
      <c r="EJ748" s="31"/>
      <c r="EK748" s="31"/>
      <c r="EL748" s="31"/>
      <c r="EM748" s="31"/>
      <c r="EN748" s="31"/>
      <c r="EO748" s="31"/>
      <c r="EP748" s="31"/>
      <c r="EQ748" s="31"/>
      <c r="ER748" s="31"/>
      <c r="ES748" s="31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31"/>
      <c r="IX748" s="31"/>
      <c r="IY748" s="31"/>
      <c r="IZ748" s="31"/>
      <c r="JA748" s="31"/>
      <c r="JB748" s="31"/>
      <c r="JC748" s="31"/>
      <c r="JD748" s="31"/>
      <c r="JE748" s="31"/>
    </row>
    <row r="749" spans="1:26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31"/>
      <c r="IX749" s="31"/>
      <c r="IY749" s="31"/>
      <c r="IZ749" s="31"/>
      <c r="JA749" s="31"/>
      <c r="JB749" s="31"/>
      <c r="JC749" s="31"/>
      <c r="JD749" s="31"/>
      <c r="JE749" s="31"/>
    </row>
    <row r="750" spans="1:26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31"/>
      <c r="IX750" s="31"/>
      <c r="IY750" s="31"/>
      <c r="IZ750" s="31"/>
      <c r="JA750" s="31"/>
      <c r="JB750" s="31"/>
      <c r="JC750" s="31"/>
      <c r="JD750" s="31"/>
      <c r="JE750" s="31"/>
    </row>
    <row r="751" spans="1:26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31"/>
      <c r="IX751" s="31"/>
      <c r="IY751" s="31"/>
      <c r="IZ751" s="31"/>
      <c r="JA751" s="31"/>
      <c r="JB751" s="31"/>
      <c r="JC751" s="31"/>
      <c r="JD751" s="31"/>
      <c r="JE751" s="31"/>
    </row>
    <row r="752" spans="1:26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  <c r="CX752" s="31"/>
      <c r="CY752" s="31"/>
      <c r="CZ752" s="31"/>
      <c r="DA752" s="31"/>
      <c r="DB752" s="31"/>
      <c r="DC752" s="31"/>
      <c r="DD752" s="31"/>
      <c r="DE752" s="31"/>
      <c r="DF752" s="31"/>
      <c r="DG752" s="31"/>
      <c r="DH752" s="31"/>
      <c r="DI752" s="31"/>
      <c r="DJ752" s="31"/>
      <c r="DK752" s="31"/>
      <c r="DL752" s="31"/>
      <c r="DM752" s="31"/>
      <c r="DN752" s="31"/>
      <c r="DO752" s="31"/>
      <c r="DP752" s="31"/>
      <c r="DQ752" s="31"/>
      <c r="DR752" s="31"/>
      <c r="DS752" s="31"/>
      <c r="DT752" s="31"/>
      <c r="DU752" s="31"/>
      <c r="DV752" s="31"/>
      <c r="DW752" s="31"/>
      <c r="DX752" s="31"/>
      <c r="DY752" s="31"/>
      <c r="DZ752" s="31"/>
      <c r="EA752" s="31"/>
      <c r="EB752" s="31"/>
      <c r="EC752" s="31"/>
      <c r="ED752" s="31"/>
      <c r="EE752" s="31"/>
      <c r="EF752" s="31"/>
      <c r="EG752" s="31"/>
      <c r="EH752" s="31"/>
      <c r="EI752" s="31"/>
      <c r="EJ752" s="31"/>
      <c r="EK752" s="31"/>
      <c r="EL752" s="31"/>
      <c r="EM752" s="31"/>
      <c r="EN752" s="31"/>
      <c r="EO752" s="31"/>
      <c r="EP752" s="31"/>
      <c r="EQ752" s="31"/>
      <c r="ER752" s="31"/>
      <c r="ES752" s="31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31"/>
      <c r="IX752" s="31"/>
      <c r="IY752" s="31"/>
      <c r="IZ752" s="31"/>
      <c r="JA752" s="31"/>
      <c r="JB752" s="31"/>
      <c r="JC752" s="31"/>
      <c r="JD752" s="31"/>
      <c r="JE752" s="31"/>
    </row>
    <row r="753" spans="1:26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31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1"/>
      <c r="CX753" s="31"/>
      <c r="CY753" s="31"/>
      <c r="CZ753" s="31"/>
      <c r="DA753" s="31"/>
      <c r="DB753" s="31"/>
      <c r="DC753" s="31"/>
      <c r="DD753" s="31"/>
      <c r="DE753" s="31"/>
      <c r="DF753" s="31"/>
      <c r="DG753" s="31"/>
      <c r="DH753" s="31"/>
      <c r="DI753" s="31"/>
      <c r="DJ753" s="31"/>
      <c r="DK753" s="31"/>
      <c r="DL753" s="31"/>
      <c r="DM753" s="31"/>
      <c r="DN753" s="31"/>
      <c r="DO753" s="31"/>
      <c r="DP753" s="31"/>
      <c r="DQ753" s="31"/>
      <c r="DR753" s="31"/>
      <c r="DS753" s="31"/>
      <c r="DT753" s="31"/>
      <c r="DU753" s="31"/>
      <c r="DV753" s="31"/>
      <c r="DW753" s="31"/>
      <c r="DX753" s="31"/>
      <c r="DY753" s="31"/>
      <c r="DZ753" s="31"/>
      <c r="EA753" s="31"/>
      <c r="EB753" s="31"/>
      <c r="EC753" s="31"/>
      <c r="ED753" s="31"/>
      <c r="EE753" s="31"/>
      <c r="EF753" s="31"/>
      <c r="EG753" s="31"/>
      <c r="EH753" s="31"/>
      <c r="EI753" s="31"/>
      <c r="EJ753" s="31"/>
      <c r="EK753" s="31"/>
      <c r="EL753" s="31"/>
      <c r="EM753" s="31"/>
      <c r="EN753" s="31"/>
      <c r="EO753" s="31"/>
      <c r="EP753" s="31"/>
      <c r="EQ753" s="31"/>
      <c r="ER753" s="31"/>
      <c r="ES753" s="31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31"/>
      <c r="IX753" s="31"/>
      <c r="IY753" s="31"/>
      <c r="IZ753" s="31"/>
      <c r="JA753" s="31"/>
      <c r="JB753" s="31"/>
      <c r="JC753" s="31"/>
      <c r="JD753" s="31"/>
      <c r="JE753" s="31"/>
    </row>
    <row r="754" spans="1:26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31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1"/>
      <c r="CX754" s="31"/>
      <c r="CY754" s="31"/>
      <c r="CZ754" s="31"/>
      <c r="DA754" s="31"/>
      <c r="DB754" s="31"/>
      <c r="DC754" s="31"/>
      <c r="DD754" s="31"/>
      <c r="DE754" s="31"/>
      <c r="DF754" s="31"/>
      <c r="DG754" s="31"/>
      <c r="DH754" s="31"/>
      <c r="DI754" s="31"/>
      <c r="DJ754" s="31"/>
      <c r="DK754" s="31"/>
      <c r="DL754" s="31"/>
      <c r="DM754" s="31"/>
      <c r="DN754" s="31"/>
      <c r="DO754" s="31"/>
      <c r="DP754" s="31"/>
      <c r="DQ754" s="31"/>
      <c r="DR754" s="31"/>
      <c r="DS754" s="31"/>
      <c r="DT754" s="31"/>
      <c r="DU754" s="31"/>
      <c r="DV754" s="31"/>
      <c r="DW754" s="31"/>
      <c r="DX754" s="31"/>
      <c r="DY754" s="31"/>
      <c r="DZ754" s="31"/>
      <c r="EA754" s="31"/>
      <c r="EB754" s="31"/>
      <c r="EC754" s="31"/>
      <c r="ED754" s="31"/>
      <c r="EE754" s="31"/>
      <c r="EF754" s="31"/>
      <c r="EG754" s="31"/>
      <c r="EH754" s="31"/>
      <c r="EI754" s="31"/>
      <c r="EJ754" s="31"/>
      <c r="EK754" s="31"/>
      <c r="EL754" s="31"/>
      <c r="EM754" s="31"/>
      <c r="EN754" s="31"/>
      <c r="EO754" s="31"/>
      <c r="EP754" s="31"/>
      <c r="EQ754" s="31"/>
      <c r="ER754" s="31"/>
      <c r="ES754" s="31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31"/>
      <c r="IX754" s="31"/>
      <c r="IY754" s="31"/>
      <c r="IZ754" s="31"/>
      <c r="JA754" s="31"/>
      <c r="JB754" s="31"/>
      <c r="JC754" s="31"/>
      <c r="JD754" s="31"/>
      <c r="JE754" s="31"/>
    </row>
    <row r="755" spans="1:26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31"/>
      <c r="IX755" s="31"/>
      <c r="IY755" s="31"/>
      <c r="IZ755" s="31"/>
      <c r="JA755" s="31"/>
      <c r="JB755" s="31"/>
      <c r="JC755" s="31"/>
      <c r="JD755" s="31"/>
      <c r="JE755" s="31"/>
    </row>
    <row r="756" spans="1:26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31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1"/>
      <c r="CX756" s="31"/>
      <c r="CY756" s="31"/>
      <c r="CZ756" s="31"/>
      <c r="DA756" s="31"/>
      <c r="DB756" s="31"/>
      <c r="DC756" s="31"/>
      <c r="DD756" s="31"/>
      <c r="DE756" s="31"/>
      <c r="DF756" s="31"/>
      <c r="DG756" s="31"/>
      <c r="DH756" s="31"/>
      <c r="DI756" s="31"/>
      <c r="DJ756" s="31"/>
      <c r="DK756" s="31"/>
      <c r="DL756" s="31"/>
      <c r="DM756" s="31"/>
      <c r="DN756" s="31"/>
      <c r="DO756" s="31"/>
      <c r="DP756" s="31"/>
      <c r="DQ756" s="31"/>
      <c r="DR756" s="31"/>
      <c r="DS756" s="31"/>
      <c r="DT756" s="31"/>
      <c r="DU756" s="31"/>
      <c r="DV756" s="31"/>
      <c r="DW756" s="31"/>
      <c r="DX756" s="31"/>
      <c r="DY756" s="31"/>
      <c r="DZ756" s="31"/>
      <c r="EA756" s="31"/>
      <c r="EB756" s="31"/>
      <c r="EC756" s="31"/>
      <c r="ED756" s="31"/>
      <c r="EE756" s="31"/>
      <c r="EF756" s="31"/>
      <c r="EG756" s="31"/>
      <c r="EH756" s="31"/>
      <c r="EI756" s="31"/>
      <c r="EJ756" s="31"/>
      <c r="EK756" s="31"/>
      <c r="EL756" s="31"/>
      <c r="EM756" s="31"/>
      <c r="EN756" s="31"/>
      <c r="EO756" s="31"/>
      <c r="EP756" s="31"/>
      <c r="EQ756" s="31"/>
      <c r="ER756" s="31"/>
      <c r="ES756" s="31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31"/>
      <c r="IX756" s="31"/>
      <c r="IY756" s="31"/>
      <c r="IZ756" s="31"/>
      <c r="JA756" s="31"/>
      <c r="JB756" s="31"/>
      <c r="JC756" s="31"/>
      <c r="JD756" s="31"/>
      <c r="JE756" s="31"/>
    </row>
    <row r="757" spans="1:26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31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1"/>
      <c r="CX757" s="31"/>
      <c r="CY757" s="31"/>
      <c r="CZ757" s="31"/>
      <c r="DA757" s="31"/>
      <c r="DB757" s="31"/>
      <c r="DC757" s="31"/>
      <c r="DD757" s="31"/>
      <c r="DE757" s="31"/>
      <c r="DF757" s="31"/>
      <c r="DG757" s="31"/>
      <c r="DH757" s="31"/>
      <c r="DI757" s="31"/>
      <c r="DJ757" s="31"/>
      <c r="DK757" s="31"/>
      <c r="DL757" s="31"/>
      <c r="DM757" s="31"/>
      <c r="DN757" s="31"/>
      <c r="DO757" s="31"/>
      <c r="DP757" s="31"/>
      <c r="DQ757" s="31"/>
      <c r="DR757" s="31"/>
      <c r="DS757" s="31"/>
      <c r="DT757" s="31"/>
      <c r="DU757" s="31"/>
      <c r="DV757" s="31"/>
      <c r="DW757" s="31"/>
      <c r="DX757" s="31"/>
      <c r="DY757" s="31"/>
      <c r="DZ757" s="31"/>
      <c r="EA757" s="31"/>
      <c r="EB757" s="31"/>
      <c r="EC757" s="31"/>
      <c r="ED757" s="31"/>
      <c r="EE757" s="31"/>
      <c r="EF757" s="31"/>
      <c r="EG757" s="31"/>
      <c r="EH757" s="31"/>
      <c r="EI757" s="31"/>
      <c r="EJ757" s="31"/>
      <c r="EK757" s="31"/>
      <c r="EL757" s="31"/>
      <c r="EM757" s="31"/>
      <c r="EN757" s="31"/>
      <c r="EO757" s="31"/>
      <c r="EP757" s="31"/>
      <c r="EQ757" s="31"/>
      <c r="ER757" s="31"/>
      <c r="ES757" s="31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31"/>
      <c r="IX757" s="31"/>
      <c r="IY757" s="31"/>
      <c r="IZ757" s="31"/>
      <c r="JA757" s="31"/>
      <c r="JB757" s="31"/>
      <c r="JC757" s="31"/>
      <c r="JD757" s="31"/>
      <c r="JE757" s="31"/>
    </row>
    <row r="758" spans="1:26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31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1"/>
      <c r="CX758" s="31"/>
      <c r="CY758" s="31"/>
      <c r="CZ758" s="31"/>
      <c r="DA758" s="31"/>
      <c r="DB758" s="31"/>
      <c r="DC758" s="31"/>
      <c r="DD758" s="31"/>
      <c r="DE758" s="31"/>
      <c r="DF758" s="31"/>
      <c r="DG758" s="31"/>
      <c r="DH758" s="31"/>
      <c r="DI758" s="31"/>
      <c r="DJ758" s="31"/>
      <c r="DK758" s="31"/>
      <c r="DL758" s="31"/>
      <c r="DM758" s="31"/>
      <c r="DN758" s="31"/>
      <c r="DO758" s="31"/>
      <c r="DP758" s="31"/>
      <c r="DQ758" s="31"/>
      <c r="DR758" s="31"/>
      <c r="DS758" s="31"/>
      <c r="DT758" s="31"/>
      <c r="DU758" s="31"/>
      <c r="DV758" s="31"/>
      <c r="DW758" s="31"/>
      <c r="DX758" s="31"/>
      <c r="DY758" s="31"/>
      <c r="DZ758" s="31"/>
      <c r="EA758" s="31"/>
      <c r="EB758" s="31"/>
      <c r="EC758" s="31"/>
      <c r="ED758" s="31"/>
      <c r="EE758" s="31"/>
      <c r="EF758" s="31"/>
      <c r="EG758" s="31"/>
      <c r="EH758" s="31"/>
      <c r="EI758" s="31"/>
      <c r="EJ758" s="31"/>
      <c r="EK758" s="31"/>
      <c r="EL758" s="31"/>
      <c r="EM758" s="31"/>
      <c r="EN758" s="31"/>
      <c r="EO758" s="31"/>
      <c r="EP758" s="31"/>
      <c r="EQ758" s="31"/>
      <c r="ER758" s="31"/>
      <c r="ES758" s="31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31"/>
      <c r="IX758" s="31"/>
      <c r="IY758" s="31"/>
      <c r="IZ758" s="31"/>
      <c r="JA758" s="31"/>
      <c r="JB758" s="31"/>
      <c r="JC758" s="31"/>
      <c r="JD758" s="31"/>
      <c r="JE758" s="31"/>
    </row>
    <row r="759" spans="1:26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31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1"/>
      <c r="CX759" s="31"/>
      <c r="CY759" s="31"/>
      <c r="CZ759" s="31"/>
      <c r="DA759" s="31"/>
      <c r="DB759" s="31"/>
      <c r="DC759" s="31"/>
      <c r="DD759" s="31"/>
      <c r="DE759" s="31"/>
      <c r="DF759" s="31"/>
      <c r="DG759" s="31"/>
      <c r="DH759" s="31"/>
      <c r="DI759" s="31"/>
      <c r="DJ759" s="31"/>
      <c r="DK759" s="31"/>
      <c r="DL759" s="31"/>
      <c r="DM759" s="31"/>
      <c r="DN759" s="31"/>
      <c r="DO759" s="31"/>
      <c r="DP759" s="31"/>
      <c r="DQ759" s="31"/>
      <c r="DR759" s="31"/>
      <c r="DS759" s="31"/>
      <c r="DT759" s="31"/>
      <c r="DU759" s="31"/>
      <c r="DV759" s="31"/>
      <c r="DW759" s="31"/>
      <c r="DX759" s="31"/>
      <c r="DY759" s="31"/>
      <c r="DZ759" s="31"/>
      <c r="EA759" s="31"/>
      <c r="EB759" s="31"/>
      <c r="EC759" s="31"/>
      <c r="ED759" s="31"/>
      <c r="EE759" s="31"/>
      <c r="EF759" s="31"/>
      <c r="EG759" s="31"/>
      <c r="EH759" s="31"/>
      <c r="EI759" s="31"/>
      <c r="EJ759" s="31"/>
      <c r="EK759" s="31"/>
      <c r="EL759" s="31"/>
      <c r="EM759" s="31"/>
      <c r="EN759" s="31"/>
      <c r="EO759" s="31"/>
      <c r="EP759" s="31"/>
      <c r="EQ759" s="31"/>
      <c r="ER759" s="31"/>
      <c r="ES759" s="31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31"/>
      <c r="IX759" s="31"/>
      <c r="IY759" s="31"/>
      <c r="IZ759" s="31"/>
      <c r="JA759" s="31"/>
      <c r="JB759" s="31"/>
      <c r="JC759" s="31"/>
      <c r="JD759" s="31"/>
      <c r="JE759" s="31"/>
    </row>
    <row r="760" spans="1:26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1"/>
      <c r="CX760" s="31"/>
      <c r="CY760" s="31"/>
      <c r="CZ760" s="31"/>
      <c r="DA760" s="31"/>
      <c r="DB760" s="31"/>
      <c r="DC760" s="31"/>
      <c r="DD760" s="31"/>
      <c r="DE760" s="31"/>
      <c r="DF760" s="31"/>
      <c r="DG760" s="31"/>
      <c r="DH760" s="31"/>
      <c r="DI760" s="31"/>
      <c r="DJ760" s="31"/>
      <c r="DK760" s="31"/>
      <c r="DL760" s="31"/>
      <c r="DM760" s="31"/>
      <c r="DN760" s="31"/>
      <c r="DO760" s="31"/>
      <c r="DP760" s="31"/>
      <c r="DQ760" s="31"/>
      <c r="DR760" s="31"/>
      <c r="DS760" s="31"/>
      <c r="DT760" s="31"/>
      <c r="DU760" s="31"/>
      <c r="DV760" s="31"/>
      <c r="DW760" s="31"/>
      <c r="DX760" s="31"/>
      <c r="DY760" s="31"/>
      <c r="DZ760" s="31"/>
      <c r="EA760" s="31"/>
      <c r="EB760" s="31"/>
      <c r="EC760" s="31"/>
      <c r="ED760" s="31"/>
      <c r="EE760" s="31"/>
      <c r="EF760" s="31"/>
      <c r="EG760" s="31"/>
      <c r="EH760" s="31"/>
      <c r="EI760" s="31"/>
      <c r="EJ760" s="31"/>
      <c r="EK760" s="31"/>
      <c r="EL760" s="31"/>
      <c r="EM760" s="31"/>
      <c r="EN760" s="31"/>
      <c r="EO760" s="31"/>
      <c r="EP760" s="31"/>
      <c r="EQ760" s="31"/>
      <c r="ER760" s="31"/>
      <c r="ES760" s="31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31"/>
      <c r="IX760" s="31"/>
      <c r="IY760" s="31"/>
      <c r="IZ760" s="31"/>
      <c r="JA760" s="31"/>
      <c r="JB760" s="31"/>
      <c r="JC760" s="31"/>
      <c r="JD760" s="31"/>
      <c r="JE760" s="31"/>
    </row>
    <row r="761" spans="1:26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31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1"/>
      <c r="CX761" s="31"/>
      <c r="CY761" s="31"/>
      <c r="CZ761" s="31"/>
      <c r="DA761" s="31"/>
      <c r="DB761" s="31"/>
      <c r="DC761" s="31"/>
      <c r="DD761" s="31"/>
      <c r="DE761" s="31"/>
      <c r="DF761" s="31"/>
      <c r="DG761" s="31"/>
      <c r="DH761" s="31"/>
      <c r="DI761" s="31"/>
      <c r="DJ761" s="31"/>
      <c r="DK761" s="31"/>
      <c r="DL761" s="31"/>
      <c r="DM761" s="31"/>
      <c r="DN761" s="31"/>
      <c r="DO761" s="31"/>
      <c r="DP761" s="31"/>
      <c r="DQ761" s="31"/>
      <c r="DR761" s="31"/>
      <c r="DS761" s="31"/>
      <c r="DT761" s="31"/>
      <c r="DU761" s="31"/>
      <c r="DV761" s="31"/>
      <c r="DW761" s="31"/>
      <c r="DX761" s="31"/>
      <c r="DY761" s="31"/>
      <c r="DZ761" s="31"/>
      <c r="EA761" s="31"/>
      <c r="EB761" s="31"/>
      <c r="EC761" s="31"/>
      <c r="ED761" s="31"/>
      <c r="EE761" s="31"/>
      <c r="EF761" s="31"/>
      <c r="EG761" s="31"/>
      <c r="EH761" s="31"/>
      <c r="EI761" s="31"/>
      <c r="EJ761" s="31"/>
      <c r="EK761" s="31"/>
      <c r="EL761" s="31"/>
      <c r="EM761" s="31"/>
      <c r="EN761" s="31"/>
      <c r="EO761" s="31"/>
      <c r="EP761" s="31"/>
      <c r="EQ761" s="31"/>
      <c r="ER761" s="31"/>
      <c r="ES761" s="31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31"/>
      <c r="IX761" s="31"/>
      <c r="IY761" s="31"/>
      <c r="IZ761" s="31"/>
      <c r="JA761" s="31"/>
      <c r="JB761" s="31"/>
      <c r="JC761" s="31"/>
      <c r="JD761" s="31"/>
      <c r="JE761" s="31"/>
    </row>
    <row r="762" spans="1:26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31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1"/>
      <c r="CX762" s="31"/>
      <c r="CY762" s="31"/>
      <c r="CZ762" s="31"/>
      <c r="DA762" s="31"/>
      <c r="DB762" s="31"/>
      <c r="DC762" s="31"/>
      <c r="DD762" s="31"/>
      <c r="DE762" s="31"/>
      <c r="DF762" s="31"/>
      <c r="DG762" s="31"/>
      <c r="DH762" s="31"/>
      <c r="DI762" s="31"/>
      <c r="DJ762" s="31"/>
      <c r="DK762" s="31"/>
      <c r="DL762" s="31"/>
      <c r="DM762" s="31"/>
      <c r="DN762" s="31"/>
      <c r="DO762" s="31"/>
      <c r="DP762" s="31"/>
      <c r="DQ762" s="31"/>
      <c r="DR762" s="31"/>
      <c r="DS762" s="31"/>
      <c r="DT762" s="31"/>
      <c r="DU762" s="31"/>
      <c r="DV762" s="31"/>
      <c r="DW762" s="31"/>
      <c r="DX762" s="31"/>
      <c r="DY762" s="31"/>
      <c r="DZ762" s="31"/>
      <c r="EA762" s="31"/>
      <c r="EB762" s="31"/>
      <c r="EC762" s="31"/>
      <c r="ED762" s="31"/>
      <c r="EE762" s="31"/>
      <c r="EF762" s="31"/>
      <c r="EG762" s="31"/>
      <c r="EH762" s="31"/>
      <c r="EI762" s="31"/>
      <c r="EJ762" s="31"/>
      <c r="EK762" s="31"/>
      <c r="EL762" s="31"/>
      <c r="EM762" s="31"/>
      <c r="EN762" s="31"/>
      <c r="EO762" s="31"/>
      <c r="EP762" s="31"/>
      <c r="EQ762" s="31"/>
      <c r="ER762" s="31"/>
      <c r="ES762" s="31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31"/>
      <c r="IX762" s="31"/>
      <c r="IY762" s="31"/>
      <c r="IZ762" s="31"/>
      <c r="JA762" s="31"/>
      <c r="JB762" s="31"/>
      <c r="JC762" s="31"/>
      <c r="JD762" s="31"/>
      <c r="JE762" s="31"/>
    </row>
    <row r="763" spans="1:26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31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1"/>
      <c r="CX763" s="31"/>
      <c r="CY763" s="31"/>
      <c r="CZ763" s="31"/>
      <c r="DA763" s="31"/>
      <c r="DB763" s="31"/>
      <c r="DC763" s="31"/>
      <c r="DD763" s="31"/>
      <c r="DE763" s="31"/>
      <c r="DF763" s="31"/>
      <c r="DG763" s="31"/>
      <c r="DH763" s="31"/>
      <c r="DI763" s="31"/>
      <c r="DJ763" s="31"/>
      <c r="DK763" s="31"/>
      <c r="DL763" s="31"/>
      <c r="DM763" s="31"/>
      <c r="DN763" s="31"/>
      <c r="DO763" s="31"/>
      <c r="DP763" s="31"/>
      <c r="DQ763" s="31"/>
      <c r="DR763" s="31"/>
      <c r="DS763" s="31"/>
      <c r="DT763" s="31"/>
      <c r="DU763" s="31"/>
      <c r="DV763" s="31"/>
      <c r="DW763" s="31"/>
      <c r="DX763" s="31"/>
      <c r="DY763" s="31"/>
      <c r="DZ763" s="31"/>
      <c r="EA763" s="31"/>
      <c r="EB763" s="31"/>
      <c r="EC763" s="31"/>
      <c r="ED763" s="31"/>
      <c r="EE763" s="31"/>
      <c r="EF763" s="31"/>
      <c r="EG763" s="31"/>
      <c r="EH763" s="31"/>
      <c r="EI763" s="31"/>
      <c r="EJ763" s="31"/>
      <c r="EK763" s="31"/>
      <c r="EL763" s="31"/>
      <c r="EM763" s="31"/>
      <c r="EN763" s="31"/>
      <c r="EO763" s="31"/>
      <c r="EP763" s="31"/>
      <c r="EQ763" s="31"/>
      <c r="ER763" s="31"/>
      <c r="ES763" s="31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31"/>
      <c r="IX763" s="31"/>
      <c r="IY763" s="31"/>
      <c r="IZ763" s="31"/>
      <c r="JA763" s="31"/>
      <c r="JB763" s="31"/>
      <c r="JC763" s="31"/>
      <c r="JD763" s="31"/>
      <c r="JE763" s="31"/>
    </row>
    <row r="764" spans="1:26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31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1"/>
      <c r="CX764" s="31"/>
      <c r="CY764" s="31"/>
      <c r="CZ764" s="31"/>
      <c r="DA764" s="31"/>
      <c r="DB764" s="31"/>
      <c r="DC764" s="31"/>
      <c r="DD764" s="31"/>
      <c r="DE764" s="31"/>
      <c r="DF764" s="31"/>
      <c r="DG764" s="31"/>
      <c r="DH764" s="31"/>
      <c r="DI764" s="31"/>
      <c r="DJ764" s="31"/>
      <c r="DK764" s="31"/>
      <c r="DL764" s="31"/>
      <c r="DM764" s="31"/>
      <c r="DN764" s="31"/>
      <c r="DO764" s="31"/>
      <c r="DP764" s="31"/>
      <c r="DQ764" s="31"/>
      <c r="DR764" s="31"/>
      <c r="DS764" s="31"/>
      <c r="DT764" s="31"/>
      <c r="DU764" s="31"/>
      <c r="DV764" s="31"/>
      <c r="DW764" s="31"/>
      <c r="DX764" s="31"/>
      <c r="DY764" s="31"/>
      <c r="DZ764" s="31"/>
      <c r="EA764" s="31"/>
      <c r="EB764" s="31"/>
      <c r="EC764" s="31"/>
      <c r="ED764" s="31"/>
      <c r="EE764" s="31"/>
      <c r="EF764" s="31"/>
      <c r="EG764" s="31"/>
      <c r="EH764" s="31"/>
      <c r="EI764" s="31"/>
      <c r="EJ764" s="31"/>
      <c r="EK764" s="31"/>
      <c r="EL764" s="31"/>
      <c r="EM764" s="31"/>
      <c r="EN764" s="31"/>
      <c r="EO764" s="31"/>
      <c r="EP764" s="31"/>
      <c r="EQ764" s="31"/>
      <c r="ER764" s="31"/>
      <c r="ES764" s="31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31"/>
      <c r="IX764" s="31"/>
      <c r="IY764" s="31"/>
      <c r="IZ764" s="31"/>
      <c r="JA764" s="31"/>
      <c r="JB764" s="31"/>
      <c r="JC764" s="31"/>
      <c r="JD764" s="31"/>
      <c r="JE764" s="31"/>
    </row>
    <row r="765" spans="1:2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31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1"/>
      <c r="CX765" s="31"/>
      <c r="CY765" s="31"/>
      <c r="CZ765" s="31"/>
      <c r="DA765" s="31"/>
      <c r="DB765" s="31"/>
      <c r="DC765" s="31"/>
      <c r="DD765" s="31"/>
      <c r="DE765" s="31"/>
      <c r="DF765" s="31"/>
      <c r="DG765" s="31"/>
      <c r="DH765" s="31"/>
      <c r="DI765" s="31"/>
      <c r="DJ765" s="31"/>
      <c r="DK765" s="31"/>
      <c r="DL765" s="31"/>
      <c r="DM765" s="31"/>
      <c r="DN765" s="31"/>
      <c r="DO765" s="31"/>
      <c r="DP765" s="31"/>
      <c r="DQ765" s="31"/>
      <c r="DR765" s="31"/>
      <c r="DS765" s="31"/>
      <c r="DT765" s="31"/>
      <c r="DU765" s="31"/>
      <c r="DV765" s="31"/>
      <c r="DW765" s="31"/>
      <c r="DX765" s="31"/>
      <c r="DY765" s="31"/>
      <c r="DZ765" s="31"/>
      <c r="EA765" s="31"/>
      <c r="EB765" s="31"/>
      <c r="EC765" s="31"/>
      <c r="ED765" s="31"/>
      <c r="EE765" s="31"/>
      <c r="EF765" s="31"/>
      <c r="EG765" s="31"/>
      <c r="EH765" s="31"/>
      <c r="EI765" s="31"/>
      <c r="EJ765" s="31"/>
      <c r="EK765" s="31"/>
      <c r="EL765" s="31"/>
      <c r="EM765" s="31"/>
      <c r="EN765" s="31"/>
      <c r="EO765" s="31"/>
      <c r="EP765" s="31"/>
      <c r="EQ765" s="31"/>
      <c r="ER765" s="31"/>
      <c r="ES765" s="31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31"/>
      <c r="IX765" s="31"/>
      <c r="IY765" s="31"/>
      <c r="IZ765" s="31"/>
      <c r="JA765" s="31"/>
      <c r="JB765" s="31"/>
      <c r="JC765" s="31"/>
      <c r="JD765" s="31"/>
      <c r="JE765" s="31"/>
    </row>
    <row r="766" spans="1:26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31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1"/>
      <c r="CX766" s="31"/>
      <c r="CY766" s="31"/>
      <c r="CZ766" s="31"/>
      <c r="DA766" s="31"/>
      <c r="DB766" s="31"/>
      <c r="DC766" s="31"/>
      <c r="DD766" s="31"/>
      <c r="DE766" s="31"/>
      <c r="DF766" s="31"/>
      <c r="DG766" s="31"/>
      <c r="DH766" s="31"/>
      <c r="DI766" s="31"/>
      <c r="DJ766" s="31"/>
      <c r="DK766" s="31"/>
      <c r="DL766" s="31"/>
      <c r="DM766" s="31"/>
      <c r="DN766" s="31"/>
      <c r="DO766" s="31"/>
      <c r="DP766" s="31"/>
      <c r="DQ766" s="31"/>
      <c r="DR766" s="31"/>
      <c r="DS766" s="31"/>
      <c r="DT766" s="31"/>
      <c r="DU766" s="31"/>
      <c r="DV766" s="31"/>
      <c r="DW766" s="31"/>
      <c r="DX766" s="31"/>
      <c r="DY766" s="31"/>
      <c r="DZ766" s="31"/>
      <c r="EA766" s="31"/>
      <c r="EB766" s="31"/>
      <c r="EC766" s="31"/>
      <c r="ED766" s="31"/>
      <c r="EE766" s="31"/>
      <c r="EF766" s="31"/>
      <c r="EG766" s="31"/>
      <c r="EH766" s="31"/>
      <c r="EI766" s="31"/>
      <c r="EJ766" s="31"/>
      <c r="EK766" s="31"/>
      <c r="EL766" s="31"/>
      <c r="EM766" s="31"/>
      <c r="EN766" s="31"/>
      <c r="EO766" s="31"/>
      <c r="EP766" s="31"/>
      <c r="EQ766" s="31"/>
      <c r="ER766" s="31"/>
      <c r="ES766" s="31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31"/>
      <c r="IX766" s="31"/>
      <c r="IY766" s="31"/>
      <c r="IZ766" s="31"/>
      <c r="JA766" s="31"/>
      <c r="JB766" s="31"/>
      <c r="JC766" s="31"/>
      <c r="JD766" s="31"/>
      <c r="JE766" s="31"/>
    </row>
    <row r="767" spans="1:26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31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1"/>
      <c r="CX767" s="31"/>
      <c r="CY767" s="31"/>
      <c r="CZ767" s="31"/>
      <c r="DA767" s="31"/>
      <c r="DB767" s="31"/>
      <c r="DC767" s="31"/>
      <c r="DD767" s="31"/>
      <c r="DE767" s="31"/>
      <c r="DF767" s="31"/>
      <c r="DG767" s="31"/>
      <c r="DH767" s="31"/>
      <c r="DI767" s="31"/>
      <c r="DJ767" s="31"/>
      <c r="DK767" s="31"/>
      <c r="DL767" s="31"/>
      <c r="DM767" s="31"/>
      <c r="DN767" s="31"/>
      <c r="DO767" s="31"/>
      <c r="DP767" s="31"/>
      <c r="DQ767" s="31"/>
      <c r="DR767" s="31"/>
      <c r="DS767" s="31"/>
      <c r="DT767" s="31"/>
      <c r="DU767" s="31"/>
      <c r="DV767" s="31"/>
      <c r="DW767" s="31"/>
      <c r="DX767" s="31"/>
      <c r="DY767" s="31"/>
      <c r="DZ767" s="31"/>
      <c r="EA767" s="31"/>
      <c r="EB767" s="31"/>
      <c r="EC767" s="31"/>
      <c r="ED767" s="31"/>
      <c r="EE767" s="31"/>
      <c r="EF767" s="31"/>
      <c r="EG767" s="31"/>
      <c r="EH767" s="31"/>
      <c r="EI767" s="31"/>
      <c r="EJ767" s="31"/>
      <c r="EK767" s="31"/>
      <c r="EL767" s="31"/>
      <c r="EM767" s="31"/>
      <c r="EN767" s="31"/>
      <c r="EO767" s="31"/>
      <c r="EP767" s="31"/>
      <c r="EQ767" s="31"/>
      <c r="ER767" s="31"/>
      <c r="ES767" s="31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31"/>
      <c r="IX767" s="31"/>
      <c r="IY767" s="31"/>
      <c r="IZ767" s="31"/>
      <c r="JA767" s="31"/>
      <c r="JB767" s="31"/>
      <c r="JC767" s="31"/>
      <c r="JD767" s="31"/>
      <c r="JE767" s="31"/>
    </row>
    <row r="768" spans="1:26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31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1"/>
      <c r="CX768" s="31"/>
      <c r="CY768" s="31"/>
      <c r="CZ768" s="31"/>
      <c r="DA768" s="31"/>
      <c r="DB768" s="31"/>
      <c r="DC768" s="31"/>
      <c r="DD768" s="31"/>
      <c r="DE768" s="31"/>
      <c r="DF768" s="31"/>
      <c r="DG768" s="31"/>
      <c r="DH768" s="31"/>
      <c r="DI768" s="31"/>
      <c r="DJ768" s="31"/>
      <c r="DK768" s="31"/>
      <c r="DL768" s="31"/>
      <c r="DM768" s="31"/>
      <c r="DN768" s="31"/>
      <c r="DO768" s="31"/>
      <c r="DP768" s="31"/>
      <c r="DQ768" s="31"/>
      <c r="DR768" s="31"/>
      <c r="DS768" s="31"/>
      <c r="DT768" s="31"/>
      <c r="DU768" s="31"/>
      <c r="DV768" s="31"/>
      <c r="DW768" s="31"/>
      <c r="DX768" s="31"/>
      <c r="DY768" s="31"/>
      <c r="DZ768" s="31"/>
      <c r="EA768" s="31"/>
      <c r="EB768" s="31"/>
      <c r="EC768" s="31"/>
      <c r="ED768" s="31"/>
      <c r="EE768" s="31"/>
      <c r="EF768" s="31"/>
      <c r="EG768" s="31"/>
      <c r="EH768" s="31"/>
      <c r="EI768" s="31"/>
      <c r="EJ768" s="31"/>
      <c r="EK768" s="31"/>
      <c r="EL768" s="31"/>
      <c r="EM768" s="31"/>
      <c r="EN768" s="31"/>
      <c r="EO768" s="31"/>
      <c r="EP768" s="31"/>
      <c r="EQ768" s="31"/>
      <c r="ER768" s="31"/>
      <c r="ES768" s="31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31"/>
      <c r="IX768" s="31"/>
      <c r="IY768" s="31"/>
      <c r="IZ768" s="31"/>
      <c r="JA768" s="31"/>
      <c r="JB768" s="31"/>
      <c r="JC768" s="31"/>
      <c r="JD768" s="31"/>
      <c r="JE768" s="31"/>
    </row>
    <row r="769" spans="1:26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31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1"/>
      <c r="CX769" s="31"/>
      <c r="CY769" s="31"/>
      <c r="CZ769" s="31"/>
      <c r="DA769" s="31"/>
      <c r="DB769" s="31"/>
      <c r="DC769" s="31"/>
      <c r="DD769" s="31"/>
      <c r="DE769" s="31"/>
      <c r="DF769" s="31"/>
      <c r="DG769" s="31"/>
      <c r="DH769" s="31"/>
      <c r="DI769" s="31"/>
      <c r="DJ769" s="31"/>
      <c r="DK769" s="31"/>
      <c r="DL769" s="31"/>
      <c r="DM769" s="31"/>
      <c r="DN769" s="31"/>
      <c r="DO769" s="31"/>
      <c r="DP769" s="31"/>
      <c r="DQ769" s="31"/>
      <c r="DR769" s="31"/>
      <c r="DS769" s="31"/>
      <c r="DT769" s="31"/>
      <c r="DU769" s="31"/>
      <c r="DV769" s="31"/>
      <c r="DW769" s="31"/>
      <c r="DX769" s="31"/>
      <c r="DY769" s="31"/>
      <c r="DZ769" s="31"/>
      <c r="EA769" s="31"/>
      <c r="EB769" s="31"/>
      <c r="EC769" s="31"/>
      <c r="ED769" s="31"/>
      <c r="EE769" s="31"/>
      <c r="EF769" s="31"/>
      <c r="EG769" s="31"/>
      <c r="EH769" s="31"/>
      <c r="EI769" s="31"/>
      <c r="EJ769" s="31"/>
      <c r="EK769" s="31"/>
      <c r="EL769" s="31"/>
      <c r="EM769" s="31"/>
      <c r="EN769" s="31"/>
      <c r="EO769" s="31"/>
      <c r="EP769" s="31"/>
      <c r="EQ769" s="31"/>
      <c r="ER769" s="31"/>
      <c r="ES769" s="31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31"/>
      <c r="IX769" s="31"/>
      <c r="IY769" s="31"/>
      <c r="IZ769" s="31"/>
      <c r="JA769" s="31"/>
      <c r="JB769" s="31"/>
      <c r="JC769" s="31"/>
      <c r="JD769" s="31"/>
      <c r="JE769" s="31"/>
    </row>
    <row r="770" spans="1:26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31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1"/>
      <c r="CX770" s="31"/>
      <c r="CY770" s="31"/>
      <c r="CZ770" s="31"/>
      <c r="DA770" s="31"/>
      <c r="DB770" s="31"/>
      <c r="DC770" s="31"/>
      <c r="DD770" s="31"/>
      <c r="DE770" s="31"/>
      <c r="DF770" s="31"/>
      <c r="DG770" s="31"/>
      <c r="DH770" s="31"/>
      <c r="DI770" s="31"/>
      <c r="DJ770" s="31"/>
      <c r="DK770" s="31"/>
      <c r="DL770" s="31"/>
      <c r="DM770" s="31"/>
      <c r="DN770" s="31"/>
      <c r="DO770" s="31"/>
      <c r="DP770" s="31"/>
      <c r="DQ770" s="31"/>
      <c r="DR770" s="31"/>
      <c r="DS770" s="31"/>
      <c r="DT770" s="31"/>
      <c r="DU770" s="31"/>
      <c r="DV770" s="31"/>
      <c r="DW770" s="31"/>
      <c r="DX770" s="31"/>
      <c r="DY770" s="31"/>
      <c r="DZ770" s="31"/>
      <c r="EA770" s="31"/>
      <c r="EB770" s="31"/>
      <c r="EC770" s="31"/>
      <c r="ED770" s="31"/>
      <c r="EE770" s="31"/>
      <c r="EF770" s="31"/>
      <c r="EG770" s="31"/>
      <c r="EH770" s="31"/>
      <c r="EI770" s="31"/>
      <c r="EJ770" s="31"/>
      <c r="EK770" s="31"/>
      <c r="EL770" s="31"/>
      <c r="EM770" s="31"/>
      <c r="EN770" s="31"/>
      <c r="EO770" s="31"/>
      <c r="EP770" s="31"/>
      <c r="EQ770" s="31"/>
      <c r="ER770" s="31"/>
      <c r="ES770" s="31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31"/>
      <c r="IX770" s="31"/>
      <c r="IY770" s="31"/>
      <c r="IZ770" s="31"/>
      <c r="JA770" s="31"/>
      <c r="JB770" s="31"/>
      <c r="JC770" s="31"/>
      <c r="JD770" s="31"/>
      <c r="JE770" s="31"/>
    </row>
    <row r="771" spans="1:26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31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1"/>
      <c r="CX771" s="31"/>
      <c r="CY771" s="31"/>
      <c r="CZ771" s="31"/>
      <c r="DA771" s="31"/>
      <c r="DB771" s="31"/>
      <c r="DC771" s="31"/>
      <c r="DD771" s="31"/>
      <c r="DE771" s="31"/>
      <c r="DF771" s="31"/>
      <c r="DG771" s="31"/>
      <c r="DH771" s="31"/>
      <c r="DI771" s="31"/>
      <c r="DJ771" s="31"/>
      <c r="DK771" s="31"/>
      <c r="DL771" s="31"/>
      <c r="DM771" s="31"/>
      <c r="DN771" s="31"/>
      <c r="DO771" s="31"/>
      <c r="DP771" s="31"/>
      <c r="DQ771" s="31"/>
      <c r="DR771" s="31"/>
      <c r="DS771" s="31"/>
      <c r="DT771" s="31"/>
      <c r="DU771" s="31"/>
      <c r="DV771" s="31"/>
      <c r="DW771" s="31"/>
      <c r="DX771" s="31"/>
      <c r="DY771" s="31"/>
      <c r="DZ771" s="31"/>
      <c r="EA771" s="31"/>
      <c r="EB771" s="31"/>
      <c r="EC771" s="31"/>
      <c r="ED771" s="31"/>
      <c r="EE771" s="31"/>
      <c r="EF771" s="31"/>
      <c r="EG771" s="31"/>
      <c r="EH771" s="31"/>
      <c r="EI771" s="31"/>
      <c r="EJ771" s="31"/>
      <c r="EK771" s="31"/>
      <c r="EL771" s="31"/>
      <c r="EM771" s="31"/>
      <c r="EN771" s="31"/>
      <c r="EO771" s="31"/>
      <c r="EP771" s="31"/>
      <c r="EQ771" s="31"/>
      <c r="ER771" s="31"/>
      <c r="ES771" s="31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31"/>
      <c r="IX771" s="31"/>
      <c r="IY771" s="31"/>
      <c r="IZ771" s="31"/>
      <c r="JA771" s="31"/>
      <c r="JB771" s="31"/>
      <c r="JC771" s="31"/>
      <c r="JD771" s="31"/>
      <c r="JE771" s="31"/>
    </row>
    <row r="772" spans="1:26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31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1"/>
      <c r="CX772" s="31"/>
      <c r="CY772" s="31"/>
      <c r="CZ772" s="31"/>
      <c r="DA772" s="31"/>
      <c r="DB772" s="31"/>
      <c r="DC772" s="31"/>
      <c r="DD772" s="31"/>
      <c r="DE772" s="31"/>
      <c r="DF772" s="31"/>
      <c r="DG772" s="31"/>
      <c r="DH772" s="31"/>
      <c r="DI772" s="31"/>
      <c r="DJ772" s="31"/>
      <c r="DK772" s="31"/>
      <c r="DL772" s="31"/>
      <c r="DM772" s="31"/>
      <c r="DN772" s="31"/>
      <c r="DO772" s="31"/>
      <c r="DP772" s="31"/>
      <c r="DQ772" s="31"/>
      <c r="DR772" s="31"/>
      <c r="DS772" s="31"/>
      <c r="DT772" s="31"/>
      <c r="DU772" s="31"/>
      <c r="DV772" s="31"/>
      <c r="DW772" s="31"/>
      <c r="DX772" s="31"/>
      <c r="DY772" s="31"/>
      <c r="DZ772" s="31"/>
      <c r="EA772" s="31"/>
      <c r="EB772" s="31"/>
      <c r="EC772" s="31"/>
      <c r="ED772" s="31"/>
      <c r="EE772" s="31"/>
      <c r="EF772" s="31"/>
      <c r="EG772" s="31"/>
      <c r="EH772" s="31"/>
      <c r="EI772" s="31"/>
      <c r="EJ772" s="31"/>
      <c r="EK772" s="31"/>
      <c r="EL772" s="31"/>
      <c r="EM772" s="31"/>
      <c r="EN772" s="31"/>
      <c r="EO772" s="31"/>
      <c r="EP772" s="31"/>
      <c r="EQ772" s="31"/>
      <c r="ER772" s="31"/>
      <c r="ES772" s="31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31"/>
      <c r="IX772" s="31"/>
      <c r="IY772" s="31"/>
      <c r="IZ772" s="31"/>
      <c r="JA772" s="31"/>
      <c r="JB772" s="31"/>
      <c r="JC772" s="31"/>
      <c r="JD772" s="31"/>
      <c r="JE772" s="31"/>
    </row>
    <row r="773" spans="1:26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  <c r="CX773" s="31"/>
      <c r="CY773" s="31"/>
      <c r="CZ773" s="31"/>
      <c r="DA773" s="31"/>
      <c r="DB773" s="31"/>
      <c r="DC773" s="31"/>
      <c r="DD773" s="31"/>
      <c r="DE773" s="31"/>
      <c r="DF773" s="31"/>
      <c r="DG773" s="31"/>
      <c r="DH773" s="31"/>
      <c r="DI773" s="31"/>
      <c r="DJ773" s="31"/>
      <c r="DK773" s="31"/>
      <c r="DL773" s="31"/>
      <c r="DM773" s="31"/>
      <c r="DN773" s="31"/>
      <c r="DO773" s="31"/>
      <c r="DP773" s="31"/>
      <c r="DQ773" s="31"/>
      <c r="DR773" s="31"/>
      <c r="DS773" s="31"/>
      <c r="DT773" s="31"/>
      <c r="DU773" s="31"/>
      <c r="DV773" s="31"/>
      <c r="DW773" s="31"/>
      <c r="DX773" s="31"/>
      <c r="DY773" s="31"/>
      <c r="DZ773" s="31"/>
      <c r="EA773" s="31"/>
      <c r="EB773" s="31"/>
      <c r="EC773" s="31"/>
      <c r="ED773" s="31"/>
      <c r="EE773" s="31"/>
      <c r="EF773" s="31"/>
      <c r="EG773" s="31"/>
      <c r="EH773" s="31"/>
      <c r="EI773" s="31"/>
      <c r="EJ773" s="31"/>
      <c r="EK773" s="31"/>
      <c r="EL773" s="31"/>
      <c r="EM773" s="31"/>
      <c r="EN773" s="31"/>
      <c r="EO773" s="31"/>
      <c r="EP773" s="31"/>
      <c r="EQ773" s="31"/>
      <c r="ER773" s="31"/>
      <c r="ES773" s="31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31"/>
      <c r="IX773" s="31"/>
      <c r="IY773" s="31"/>
      <c r="IZ773" s="31"/>
      <c r="JA773" s="31"/>
      <c r="JB773" s="31"/>
      <c r="JC773" s="31"/>
      <c r="JD773" s="31"/>
      <c r="JE773" s="31"/>
    </row>
    <row r="774" spans="1:26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  <c r="CX774" s="31"/>
      <c r="CY774" s="31"/>
      <c r="CZ774" s="31"/>
      <c r="DA774" s="31"/>
      <c r="DB774" s="31"/>
      <c r="DC774" s="31"/>
      <c r="DD774" s="31"/>
      <c r="DE774" s="31"/>
      <c r="DF774" s="31"/>
      <c r="DG774" s="31"/>
      <c r="DH774" s="31"/>
      <c r="DI774" s="31"/>
      <c r="DJ774" s="31"/>
      <c r="DK774" s="31"/>
      <c r="DL774" s="31"/>
      <c r="DM774" s="31"/>
      <c r="DN774" s="31"/>
      <c r="DO774" s="31"/>
      <c r="DP774" s="31"/>
      <c r="DQ774" s="31"/>
      <c r="DR774" s="31"/>
      <c r="DS774" s="31"/>
      <c r="DT774" s="31"/>
      <c r="DU774" s="31"/>
      <c r="DV774" s="31"/>
      <c r="DW774" s="31"/>
      <c r="DX774" s="31"/>
      <c r="DY774" s="31"/>
      <c r="DZ774" s="31"/>
      <c r="EA774" s="31"/>
      <c r="EB774" s="31"/>
      <c r="EC774" s="31"/>
      <c r="ED774" s="31"/>
      <c r="EE774" s="31"/>
      <c r="EF774" s="31"/>
      <c r="EG774" s="31"/>
      <c r="EH774" s="31"/>
      <c r="EI774" s="31"/>
      <c r="EJ774" s="31"/>
      <c r="EK774" s="31"/>
      <c r="EL774" s="31"/>
      <c r="EM774" s="31"/>
      <c r="EN774" s="31"/>
      <c r="EO774" s="31"/>
      <c r="EP774" s="31"/>
      <c r="EQ774" s="31"/>
      <c r="ER774" s="31"/>
      <c r="ES774" s="31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31"/>
      <c r="IX774" s="31"/>
      <c r="IY774" s="31"/>
      <c r="IZ774" s="31"/>
      <c r="JA774" s="31"/>
      <c r="JB774" s="31"/>
      <c r="JC774" s="31"/>
      <c r="JD774" s="31"/>
      <c r="JE774" s="31"/>
    </row>
    <row r="775" spans="1:26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31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1"/>
      <c r="CX775" s="31"/>
      <c r="CY775" s="31"/>
      <c r="CZ775" s="31"/>
      <c r="DA775" s="31"/>
      <c r="DB775" s="31"/>
      <c r="DC775" s="31"/>
      <c r="DD775" s="31"/>
      <c r="DE775" s="31"/>
      <c r="DF775" s="31"/>
      <c r="DG775" s="31"/>
      <c r="DH775" s="31"/>
      <c r="DI775" s="31"/>
      <c r="DJ775" s="31"/>
      <c r="DK775" s="31"/>
      <c r="DL775" s="31"/>
      <c r="DM775" s="31"/>
      <c r="DN775" s="31"/>
      <c r="DO775" s="31"/>
      <c r="DP775" s="31"/>
      <c r="DQ775" s="31"/>
      <c r="DR775" s="31"/>
      <c r="DS775" s="31"/>
      <c r="DT775" s="31"/>
      <c r="DU775" s="31"/>
      <c r="DV775" s="31"/>
      <c r="DW775" s="31"/>
      <c r="DX775" s="31"/>
      <c r="DY775" s="31"/>
      <c r="DZ775" s="31"/>
      <c r="EA775" s="31"/>
      <c r="EB775" s="31"/>
      <c r="EC775" s="31"/>
      <c r="ED775" s="31"/>
      <c r="EE775" s="31"/>
      <c r="EF775" s="31"/>
      <c r="EG775" s="31"/>
      <c r="EH775" s="31"/>
      <c r="EI775" s="31"/>
      <c r="EJ775" s="31"/>
      <c r="EK775" s="31"/>
      <c r="EL775" s="31"/>
      <c r="EM775" s="31"/>
      <c r="EN775" s="31"/>
      <c r="EO775" s="31"/>
      <c r="EP775" s="31"/>
      <c r="EQ775" s="31"/>
      <c r="ER775" s="31"/>
      <c r="ES775" s="31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31"/>
      <c r="IX775" s="31"/>
      <c r="IY775" s="31"/>
      <c r="IZ775" s="31"/>
      <c r="JA775" s="31"/>
      <c r="JB775" s="31"/>
      <c r="JC775" s="31"/>
      <c r="JD775" s="31"/>
      <c r="JE775" s="31"/>
    </row>
    <row r="776" spans="1:26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31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1"/>
      <c r="CX776" s="31"/>
      <c r="CY776" s="31"/>
      <c r="CZ776" s="31"/>
      <c r="DA776" s="31"/>
      <c r="DB776" s="31"/>
      <c r="DC776" s="31"/>
      <c r="DD776" s="31"/>
      <c r="DE776" s="31"/>
      <c r="DF776" s="31"/>
      <c r="DG776" s="31"/>
      <c r="DH776" s="31"/>
      <c r="DI776" s="31"/>
      <c r="DJ776" s="31"/>
      <c r="DK776" s="31"/>
      <c r="DL776" s="31"/>
      <c r="DM776" s="31"/>
      <c r="DN776" s="31"/>
      <c r="DO776" s="31"/>
      <c r="DP776" s="31"/>
      <c r="DQ776" s="31"/>
      <c r="DR776" s="31"/>
      <c r="DS776" s="31"/>
      <c r="DT776" s="31"/>
      <c r="DU776" s="31"/>
      <c r="DV776" s="31"/>
      <c r="DW776" s="31"/>
      <c r="DX776" s="31"/>
      <c r="DY776" s="31"/>
      <c r="DZ776" s="31"/>
      <c r="EA776" s="31"/>
      <c r="EB776" s="31"/>
      <c r="EC776" s="31"/>
      <c r="ED776" s="31"/>
      <c r="EE776" s="31"/>
      <c r="EF776" s="31"/>
      <c r="EG776" s="31"/>
      <c r="EH776" s="31"/>
      <c r="EI776" s="31"/>
      <c r="EJ776" s="31"/>
      <c r="EK776" s="31"/>
      <c r="EL776" s="31"/>
      <c r="EM776" s="31"/>
      <c r="EN776" s="31"/>
      <c r="EO776" s="31"/>
      <c r="EP776" s="31"/>
      <c r="EQ776" s="31"/>
      <c r="ER776" s="31"/>
      <c r="ES776" s="31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31"/>
      <c r="IX776" s="31"/>
      <c r="IY776" s="31"/>
      <c r="IZ776" s="31"/>
      <c r="JA776" s="31"/>
      <c r="JB776" s="31"/>
      <c r="JC776" s="31"/>
      <c r="JD776" s="31"/>
      <c r="JE776" s="31"/>
    </row>
    <row r="777" spans="1:26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31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1"/>
      <c r="CX777" s="31"/>
      <c r="CY777" s="31"/>
      <c r="CZ777" s="31"/>
      <c r="DA777" s="31"/>
      <c r="DB777" s="31"/>
      <c r="DC777" s="31"/>
      <c r="DD777" s="31"/>
      <c r="DE777" s="31"/>
      <c r="DF777" s="31"/>
      <c r="DG777" s="31"/>
      <c r="DH777" s="31"/>
      <c r="DI777" s="31"/>
      <c r="DJ777" s="31"/>
      <c r="DK777" s="31"/>
      <c r="DL777" s="31"/>
      <c r="DM777" s="31"/>
      <c r="DN777" s="31"/>
      <c r="DO777" s="31"/>
      <c r="DP777" s="31"/>
      <c r="DQ777" s="31"/>
      <c r="DR777" s="31"/>
      <c r="DS777" s="31"/>
      <c r="DT777" s="31"/>
      <c r="DU777" s="31"/>
      <c r="DV777" s="31"/>
      <c r="DW777" s="31"/>
      <c r="DX777" s="31"/>
      <c r="DY777" s="31"/>
      <c r="DZ777" s="31"/>
      <c r="EA777" s="31"/>
      <c r="EB777" s="31"/>
      <c r="EC777" s="31"/>
      <c r="ED777" s="31"/>
      <c r="EE777" s="31"/>
      <c r="EF777" s="31"/>
      <c r="EG777" s="31"/>
      <c r="EH777" s="31"/>
      <c r="EI777" s="31"/>
      <c r="EJ777" s="31"/>
      <c r="EK777" s="31"/>
      <c r="EL777" s="31"/>
      <c r="EM777" s="31"/>
      <c r="EN777" s="31"/>
      <c r="EO777" s="31"/>
      <c r="EP777" s="31"/>
      <c r="EQ777" s="31"/>
      <c r="ER777" s="31"/>
      <c r="ES777" s="31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31"/>
      <c r="IX777" s="31"/>
      <c r="IY777" s="31"/>
      <c r="IZ777" s="31"/>
      <c r="JA777" s="31"/>
      <c r="JB777" s="31"/>
      <c r="JC777" s="31"/>
      <c r="JD777" s="31"/>
      <c r="JE777" s="31"/>
    </row>
    <row r="778" spans="1:26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31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1"/>
      <c r="CX778" s="31"/>
      <c r="CY778" s="31"/>
      <c r="CZ778" s="31"/>
      <c r="DA778" s="31"/>
      <c r="DB778" s="31"/>
      <c r="DC778" s="31"/>
      <c r="DD778" s="31"/>
      <c r="DE778" s="31"/>
      <c r="DF778" s="31"/>
      <c r="DG778" s="31"/>
      <c r="DH778" s="31"/>
      <c r="DI778" s="31"/>
      <c r="DJ778" s="31"/>
      <c r="DK778" s="31"/>
      <c r="DL778" s="31"/>
      <c r="DM778" s="31"/>
      <c r="DN778" s="31"/>
      <c r="DO778" s="31"/>
      <c r="DP778" s="31"/>
      <c r="DQ778" s="31"/>
      <c r="DR778" s="31"/>
      <c r="DS778" s="31"/>
      <c r="DT778" s="31"/>
      <c r="DU778" s="31"/>
      <c r="DV778" s="31"/>
      <c r="DW778" s="31"/>
      <c r="DX778" s="31"/>
      <c r="DY778" s="31"/>
      <c r="DZ778" s="31"/>
      <c r="EA778" s="31"/>
      <c r="EB778" s="31"/>
      <c r="EC778" s="31"/>
      <c r="ED778" s="31"/>
      <c r="EE778" s="31"/>
      <c r="EF778" s="31"/>
      <c r="EG778" s="31"/>
      <c r="EH778" s="31"/>
      <c r="EI778" s="31"/>
      <c r="EJ778" s="31"/>
      <c r="EK778" s="31"/>
      <c r="EL778" s="31"/>
      <c r="EM778" s="31"/>
      <c r="EN778" s="31"/>
      <c r="EO778" s="31"/>
      <c r="EP778" s="31"/>
      <c r="EQ778" s="31"/>
      <c r="ER778" s="31"/>
      <c r="ES778" s="31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31"/>
      <c r="IX778" s="31"/>
      <c r="IY778" s="31"/>
      <c r="IZ778" s="31"/>
      <c r="JA778" s="31"/>
      <c r="JB778" s="31"/>
      <c r="JC778" s="31"/>
      <c r="JD778" s="31"/>
      <c r="JE778" s="31"/>
    </row>
    <row r="779" spans="1:26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31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1"/>
      <c r="CX779" s="31"/>
      <c r="CY779" s="31"/>
      <c r="CZ779" s="31"/>
      <c r="DA779" s="31"/>
      <c r="DB779" s="31"/>
      <c r="DC779" s="31"/>
      <c r="DD779" s="31"/>
      <c r="DE779" s="31"/>
      <c r="DF779" s="31"/>
      <c r="DG779" s="31"/>
      <c r="DH779" s="31"/>
      <c r="DI779" s="31"/>
      <c r="DJ779" s="31"/>
      <c r="DK779" s="31"/>
      <c r="DL779" s="31"/>
      <c r="DM779" s="31"/>
      <c r="DN779" s="31"/>
      <c r="DO779" s="31"/>
      <c r="DP779" s="31"/>
      <c r="DQ779" s="31"/>
      <c r="DR779" s="31"/>
      <c r="DS779" s="31"/>
      <c r="DT779" s="31"/>
      <c r="DU779" s="31"/>
      <c r="DV779" s="31"/>
      <c r="DW779" s="31"/>
      <c r="DX779" s="31"/>
      <c r="DY779" s="31"/>
      <c r="DZ779" s="31"/>
      <c r="EA779" s="31"/>
      <c r="EB779" s="31"/>
      <c r="EC779" s="31"/>
      <c r="ED779" s="31"/>
      <c r="EE779" s="31"/>
      <c r="EF779" s="31"/>
      <c r="EG779" s="31"/>
      <c r="EH779" s="31"/>
      <c r="EI779" s="31"/>
      <c r="EJ779" s="31"/>
      <c r="EK779" s="31"/>
      <c r="EL779" s="31"/>
      <c r="EM779" s="31"/>
      <c r="EN779" s="31"/>
      <c r="EO779" s="31"/>
      <c r="EP779" s="31"/>
      <c r="EQ779" s="31"/>
      <c r="ER779" s="31"/>
      <c r="ES779" s="31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31"/>
      <c r="IX779" s="31"/>
      <c r="IY779" s="31"/>
      <c r="IZ779" s="31"/>
      <c r="JA779" s="31"/>
      <c r="JB779" s="31"/>
      <c r="JC779" s="31"/>
      <c r="JD779" s="31"/>
      <c r="JE779" s="31"/>
    </row>
    <row r="780" spans="1:26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31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1"/>
      <c r="CX780" s="31"/>
      <c r="CY780" s="31"/>
      <c r="CZ780" s="31"/>
      <c r="DA780" s="31"/>
      <c r="DB780" s="31"/>
      <c r="DC780" s="31"/>
      <c r="DD780" s="31"/>
      <c r="DE780" s="31"/>
      <c r="DF780" s="31"/>
      <c r="DG780" s="31"/>
      <c r="DH780" s="31"/>
      <c r="DI780" s="31"/>
      <c r="DJ780" s="31"/>
      <c r="DK780" s="31"/>
      <c r="DL780" s="31"/>
      <c r="DM780" s="31"/>
      <c r="DN780" s="31"/>
      <c r="DO780" s="31"/>
      <c r="DP780" s="31"/>
      <c r="DQ780" s="31"/>
      <c r="DR780" s="31"/>
      <c r="DS780" s="31"/>
      <c r="DT780" s="31"/>
      <c r="DU780" s="31"/>
      <c r="DV780" s="31"/>
      <c r="DW780" s="31"/>
      <c r="DX780" s="31"/>
      <c r="DY780" s="31"/>
      <c r="DZ780" s="31"/>
      <c r="EA780" s="31"/>
      <c r="EB780" s="31"/>
      <c r="EC780" s="31"/>
      <c r="ED780" s="31"/>
      <c r="EE780" s="31"/>
      <c r="EF780" s="31"/>
      <c r="EG780" s="31"/>
      <c r="EH780" s="31"/>
      <c r="EI780" s="31"/>
      <c r="EJ780" s="31"/>
      <c r="EK780" s="31"/>
      <c r="EL780" s="31"/>
      <c r="EM780" s="31"/>
      <c r="EN780" s="31"/>
      <c r="EO780" s="31"/>
      <c r="EP780" s="31"/>
      <c r="EQ780" s="31"/>
      <c r="ER780" s="31"/>
      <c r="ES780" s="31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31"/>
      <c r="IX780" s="31"/>
      <c r="IY780" s="31"/>
      <c r="IZ780" s="31"/>
      <c r="JA780" s="31"/>
      <c r="JB780" s="31"/>
      <c r="JC780" s="31"/>
      <c r="JD780" s="31"/>
      <c r="JE780" s="31"/>
    </row>
    <row r="781" spans="1:26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31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1"/>
      <c r="CX781" s="31"/>
      <c r="CY781" s="31"/>
      <c r="CZ781" s="31"/>
      <c r="DA781" s="31"/>
      <c r="DB781" s="31"/>
      <c r="DC781" s="31"/>
      <c r="DD781" s="31"/>
      <c r="DE781" s="31"/>
      <c r="DF781" s="31"/>
      <c r="DG781" s="31"/>
      <c r="DH781" s="31"/>
      <c r="DI781" s="31"/>
      <c r="DJ781" s="31"/>
      <c r="DK781" s="31"/>
      <c r="DL781" s="31"/>
      <c r="DM781" s="31"/>
      <c r="DN781" s="31"/>
      <c r="DO781" s="31"/>
      <c r="DP781" s="31"/>
      <c r="DQ781" s="31"/>
      <c r="DR781" s="31"/>
      <c r="DS781" s="31"/>
      <c r="DT781" s="31"/>
      <c r="DU781" s="31"/>
      <c r="DV781" s="31"/>
      <c r="DW781" s="31"/>
      <c r="DX781" s="31"/>
      <c r="DY781" s="31"/>
      <c r="DZ781" s="31"/>
      <c r="EA781" s="31"/>
      <c r="EB781" s="31"/>
      <c r="EC781" s="31"/>
      <c r="ED781" s="31"/>
      <c r="EE781" s="31"/>
      <c r="EF781" s="31"/>
      <c r="EG781" s="31"/>
      <c r="EH781" s="31"/>
      <c r="EI781" s="31"/>
      <c r="EJ781" s="31"/>
      <c r="EK781" s="31"/>
      <c r="EL781" s="31"/>
      <c r="EM781" s="31"/>
      <c r="EN781" s="31"/>
      <c r="EO781" s="31"/>
      <c r="EP781" s="31"/>
      <c r="EQ781" s="31"/>
      <c r="ER781" s="31"/>
      <c r="ES781" s="31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31"/>
      <c r="IX781" s="31"/>
      <c r="IY781" s="31"/>
      <c r="IZ781" s="31"/>
      <c r="JA781" s="31"/>
      <c r="JB781" s="31"/>
      <c r="JC781" s="31"/>
      <c r="JD781" s="31"/>
      <c r="JE781" s="31"/>
    </row>
    <row r="782" spans="1:26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31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1"/>
      <c r="CX782" s="31"/>
      <c r="CY782" s="31"/>
      <c r="CZ782" s="31"/>
      <c r="DA782" s="31"/>
      <c r="DB782" s="31"/>
      <c r="DC782" s="31"/>
      <c r="DD782" s="31"/>
      <c r="DE782" s="31"/>
      <c r="DF782" s="31"/>
      <c r="DG782" s="31"/>
      <c r="DH782" s="31"/>
      <c r="DI782" s="31"/>
      <c r="DJ782" s="31"/>
      <c r="DK782" s="31"/>
      <c r="DL782" s="31"/>
      <c r="DM782" s="31"/>
      <c r="DN782" s="31"/>
      <c r="DO782" s="31"/>
      <c r="DP782" s="31"/>
      <c r="DQ782" s="31"/>
      <c r="DR782" s="31"/>
      <c r="DS782" s="31"/>
      <c r="DT782" s="31"/>
      <c r="DU782" s="31"/>
      <c r="DV782" s="31"/>
      <c r="DW782" s="31"/>
      <c r="DX782" s="31"/>
      <c r="DY782" s="31"/>
      <c r="DZ782" s="31"/>
      <c r="EA782" s="31"/>
      <c r="EB782" s="31"/>
      <c r="EC782" s="31"/>
      <c r="ED782" s="31"/>
      <c r="EE782" s="31"/>
      <c r="EF782" s="31"/>
      <c r="EG782" s="31"/>
      <c r="EH782" s="31"/>
      <c r="EI782" s="31"/>
      <c r="EJ782" s="31"/>
      <c r="EK782" s="31"/>
      <c r="EL782" s="31"/>
      <c r="EM782" s="31"/>
      <c r="EN782" s="31"/>
      <c r="EO782" s="31"/>
      <c r="EP782" s="31"/>
      <c r="EQ782" s="31"/>
      <c r="ER782" s="31"/>
      <c r="ES782" s="31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31"/>
      <c r="IX782" s="31"/>
      <c r="IY782" s="31"/>
      <c r="IZ782" s="31"/>
      <c r="JA782" s="31"/>
      <c r="JB782" s="31"/>
      <c r="JC782" s="31"/>
      <c r="JD782" s="31"/>
      <c r="JE782" s="31"/>
    </row>
    <row r="783" spans="1:26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31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1"/>
      <c r="CX783" s="31"/>
      <c r="CY783" s="31"/>
      <c r="CZ783" s="31"/>
      <c r="DA783" s="31"/>
      <c r="DB783" s="31"/>
      <c r="DC783" s="31"/>
      <c r="DD783" s="31"/>
      <c r="DE783" s="31"/>
      <c r="DF783" s="31"/>
      <c r="DG783" s="31"/>
      <c r="DH783" s="31"/>
      <c r="DI783" s="31"/>
      <c r="DJ783" s="31"/>
      <c r="DK783" s="31"/>
      <c r="DL783" s="31"/>
      <c r="DM783" s="31"/>
      <c r="DN783" s="31"/>
      <c r="DO783" s="31"/>
      <c r="DP783" s="31"/>
      <c r="DQ783" s="31"/>
      <c r="DR783" s="31"/>
      <c r="DS783" s="31"/>
      <c r="DT783" s="31"/>
      <c r="DU783" s="31"/>
      <c r="DV783" s="31"/>
      <c r="DW783" s="31"/>
      <c r="DX783" s="31"/>
      <c r="DY783" s="31"/>
      <c r="DZ783" s="31"/>
      <c r="EA783" s="31"/>
      <c r="EB783" s="31"/>
      <c r="EC783" s="31"/>
      <c r="ED783" s="31"/>
      <c r="EE783" s="31"/>
      <c r="EF783" s="31"/>
      <c r="EG783" s="31"/>
      <c r="EH783" s="31"/>
      <c r="EI783" s="31"/>
      <c r="EJ783" s="31"/>
      <c r="EK783" s="31"/>
      <c r="EL783" s="31"/>
      <c r="EM783" s="31"/>
      <c r="EN783" s="31"/>
      <c r="EO783" s="31"/>
      <c r="EP783" s="31"/>
      <c r="EQ783" s="31"/>
      <c r="ER783" s="31"/>
      <c r="ES783" s="31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31"/>
      <c r="IX783" s="31"/>
      <c r="IY783" s="31"/>
      <c r="IZ783" s="31"/>
      <c r="JA783" s="31"/>
      <c r="JB783" s="31"/>
      <c r="JC783" s="31"/>
      <c r="JD783" s="31"/>
      <c r="JE783" s="31"/>
    </row>
    <row r="784" spans="1:26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1"/>
      <c r="CX784" s="31"/>
      <c r="CY784" s="31"/>
      <c r="CZ784" s="31"/>
      <c r="DA784" s="31"/>
      <c r="DB784" s="31"/>
      <c r="DC784" s="31"/>
      <c r="DD784" s="31"/>
      <c r="DE784" s="31"/>
      <c r="DF784" s="31"/>
      <c r="DG784" s="31"/>
      <c r="DH784" s="31"/>
      <c r="DI784" s="31"/>
      <c r="DJ784" s="31"/>
      <c r="DK784" s="31"/>
      <c r="DL784" s="31"/>
      <c r="DM784" s="31"/>
      <c r="DN784" s="31"/>
      <c r="DO784" s="31"/>
      <c r="DP784" s="31"/>
      <c r="DQ784" s="31"/>
      <c r="DR784" s="31"/>
      <c r="DS784" s="31"/>
      <c r="DT784" s="31"/>
      <c r="DU784" s="31"/>
      <c r="DV784" s="31"/>
      <c r="DW784" s="31"/>
      <c r="DX784" s="31"/>
      <c r="DY784" s="31"/>
      <c r="DZ784" s="31"/>
      <c r="EA784" s="31"/>
      <c r="EB784" s="31"/>
      <c r="EC784" s="31"/>
      <c r="ED784" s="31"/>
      <c r="EE784" s="31"/>
      <c r="EF784" s="31"/>
      <c r="EG784" s="31"/>
      <c r="EH784" s="31"/>
      <c r="EI784" s="31"/>
      <c r="EJ784" s="31"/>
      <c r="EK784" s="31"/>
      <c r="EL784" s="31"/>
      <c r="EM784" s="31"/>
      <c r="EN784" s="31"/>
      <c r="EO784" s="31"/>
      <c r="EP784" s="31"/>
      <c r="EQ784" s="31"/>
      <c r="ER784" s="31"/>
      <c r="ES784" s="31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31"/>
      <c r="IX784" s="31"/>
      <c r="IY784" s="31"/>
      <c r="IZ784" s="31"/>
      <c r="JA784" s="31"/>
      <c r="JB784" s="31"/>
      <c r="JC784" s="31"/>
      <c r="JD784" s="31"/>
      <c r="JE784" s="31"/>
    </row>
    <row r="785" spans="1:26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31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1"/>
      <c r="CX785" s="31"/>
      <c r="CY785" s="31"/>
      <c r="CZ785" s="31"/>
      <c r="DA785" s="31"/>
      <c r="DB785" s="31"/>
      <c r="DC785" s="31"/>
      <c r="DD785" s="31"/>
      <c r="DE785" s="31"/>
      <c r="DF785" s="31"/>
      <c r="DG785" s="31"/>
      <c r="DH785" s="31"/>
      <c r="DI785" s="31"/>
      <c r="DJ785" s="31"/>
      <c r="DK785" s="31"/>
      <c r="DL785" s="31"/>
      <c r="DM785" s="31"/>
      <c r="DN785" s="31"/>
      <c r="DO785" s="31"/>
      <c r="DP785" s="31"/>
      <c r="DQ785" s="31"/>
      <c r="DR785" s="31"/>
      <c r="DS785" s="31"/>
      <c r="DT785" s="31"/>
      <c r="DU785" s="31"/>
      <c r="DV785" s="31"/>
      <c r="DW785" s="31"/>
      <c r="DX785" s="31"/>
      <c r="DY785" s="31"/>
      <c r="DZ785" s="31"/>
      <c r="EA785" s="31"/>
      <c r="EB785" s="31"/>
      <c r="EC785" s="31"/>
      <c r="ED785" s="31"/>
      <c r="EE785" s="31"/>
      <c r="EF785" s="31"/>
      <c r="EG785" s="31"/>
      <c r="EH785" s="31"/>
      <c r="EI785" s="31"/>
      <c r="EJ785" s="31"/>
      <c r="EK785" s="31"/>
      <c r="EL785" s="31"/>
      <c r="EM785" s="31"/>
      <c r="EN785" s="31"/>
      <c r="EO785" s="31"/>
      <c r="EP785" s="31"/>
      <c r="EQ785" s="31"/>
      <c r="ER785" s="31"/>
      <c r="ES785" s="31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31"/>
      <c r="IX785" s="31"/>
      <c r="IY785" s="31"/>
      <c r="IZ785" s="31"/>
      <c r="JA785" s="31"/>
      <c r="JB785" s="31"/>
      <c r="JC785" s="31"/>
      <c r="JD785" s="31"/>
      <c r="JE785" s="31"/>
    </row>
    <row r="786" spans="1:26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31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1"/>
      <c r="CX786" s="31"/>
      <c r="CY786" s="31"/>
      <c r="CZ786" s="31"/>
      <c r="DA786" s="31"/>
      <c r="DB786" s="31"/>
      <c r="DC786" s="31"/>
      <c r="DD786" s="31"/>
      <c r="DE786" s="31"/>
      <c r="DF786" s="31"/>
      <c r="DG786" s="31"/>
      <c r="DH786" s="31"/>
      <c r="DI786" s="31"/>
      <c r="DJ786" s="31"/>
      <c r="DK786" s="31"/>
      <c r="DL786" s="31"/>
      <c r="DM786" s="31"/>
      <c r="DN786" s="31"/>
      <c r="DO786" s="31"/>
      <c r="DP786" s="31"/>
      <c r="DQ786" s="31"/>
      <c r="DR786" s="31"/>
      <c r="DS786" s="31"/>
      <c r="DT786" s="31"/>
      <c r="DU786" s="31"/>
      <c r="DV786" s="31"/>
      <c r="DW786" s="31"/>
      <c r="DX786" s="31"/>
      <c r="DY786" s="31"/>
      <c r="DZ786" s="31"/>
      <c r="EA786" s="31"/>
      <c r="EB786" s="31"/>
      <c r="EC786" s="31"/>
      <c r="ED786" s="31"/>
      <c r="EE786" s="31"/>
      <c r="EF786" s="31"/>
      <c r="EG786" s="31"/>
      <c r="EH786" s="31"/>
      <c r="EI786" s="31"/>
      <c r="EJ786" s="31"/>
      <c r="EK786" s="31"/>
      <c r="EL786" s="31"/>
      <c r="EM786" s="31"/>
      <c r="EN786" s="31"/>
      <c r="EO786" s="31"/>
      <c r="EP786" s="31"/>
      <c r="EQ786" s="31"/>
      <c r="ER786" s="31"/>
      <c r="ES786" s="31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31"/>
      <c r="IX786" s="31"/>
      <c r="IY786" s="31"/>
      <c r="IZ786" s="31"/>
      <c r="JA786" s="31"/>
      <c r="JB786" s="31"/>
      <c r="JC786" s="31"/>
      <c r="JD786" s="31"/>
      <c r="JE786" s="31"/>
    </row>
    <row r="787" spans="1:26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31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1"/>
      <c r="CX787" s="31"/>
      <c r="CY787" s="31"/>
      <c r="CZ787" s="31"/>
      <c r="DA787" s="31"/>
      <c r="DB787" s="31"/>
      <c r="DC787" s="31"/>
      <c r="DD787" s="31"/>
      <c r="DE787" s="31"/>
      <c r="DF787" s="31"/>
      <c r="DG787" s="31"/>
      <c r="DH787" s="31"/>
      <c r="DI787" s="31"/>
      <c r="DJ787" s="31"/>
      <c r="DK787" s="31"/>
      <c r="DL787" s="31"/>
      <c r="DM787" s="31"/>
      <c r="DN787" s="31"/>
      <c r="DO787" s="31"/>
      <c r="DP787" s="31"/>
      <c r="DQ787" s="31"/>
      <c r="DR787" s="31"/>
      <c r="DS787" s="31"/>
      <c r="DT787" s="31"/>
      <c r="DU787" s="31"/>
      <c r="DV787" s="31"/>
      <c r="DW787" s="31"/>
      <c r="DX787" s="31"/>
      <c r="DY787" s="31"/>
      <c r="DZ787" s="31"/>
      <c r="EA787" s="31"/>
      <c r="EB787" s="31"/>
      <c r="EC787" s="31"/>
      <c r="ED787" s="31"/>
      <c r="EE787" s="31"/>
      <c r="EF787" s="31"/>
      <c r="EG787" s="31"/>
      <c r="EH787" s="31"/>
      <c r="EI787" s="31"/>
      <c r="EJ787" s="31"/>
      <c r="EK787" s="31"/>
      <c r="EL787" s="31"/>
      <c r="EM787" s="31"/>
      <c r="EN787" s="31"/>
      <c r="EO787" s="31"/>
      <c r="EP787" s="31"/>
      <c r="EQ787" s="31"/>
      <c r="ER787" s="31"/>
      <c r="ES787" s="31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31"/>
      <c r="IX787" s="31"/>
      <c r="IY787" s="31"/>
      <c r="IZ787" s="31"/>
      <c r="JA787" s="31"/>
      <c r="JB787" s="31"/>
      <c r="JC787" s="31"/>
      <c r="JD787" s="31"/>
      <c r="JE787" s="31"/>
    </row>
    <row r="788" spans="1:26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31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1"/>
      <c r="CX788" s="31"/>
      <c r="CY788" s="31"/>
      <c r="CZ788" s="31"/>
      <c r="DA788" s="31"/>
      <c r="DB788" s="31"/>
      <c r="DC788" s="31"/>
      <c r="DD788" s="31"/>
      <c r="DE788" s="31"/>
      <c r="DF788" s="31"/>
      <c r="DG788" s="31"/>
      <c r="DH788" s="31"/>
      <c r="DI788" s="31"/>
      <c r="DJ788" s="31"/>
      <c r="DK788" s="31"/>
      <c r="DL788" s="31"/>
      <c r="DM788" s="31"/>
      <c r="DN788" s="31"/>
      <c r="DO788" s="31"/>
      <c r="DP788" s="31"/>
      <c r="DQ788" s="31"/>
      <c r="DR788" s="31"/>
      <c r="DS788" s="31"/>
      <c r="DT788" s="31"/>
      <c r="DU788" s="31"/>
      <c r="DV788" s="31"/>
      <c r="DW788" s="31"/>
      <c r="DX788" s="31"/>
      <c r="DY788" s="31"/>
      <c r="DZ788" s="31"/>
      <c r="EA788" s="31"/>
      <c r="EB788" s="31"/>
      <c r="EC788" s="31"/>
      <c r="ED788" s="31"/>
      <c r="EE788" s="31"/>
      <c r="EF788" s="31"/>
      <c r="EG788" s="31"/>
      <c r="EH788" s="31"/>
      <c r="EI788" s="31"/>
      <c r="EJ788" s="31"/>
      <c r="EK788" s="31"/>
      <c r="EL788" s="31"/>
      <c r="EM788" s="31"/>
      <c r="EN788" s="31"/>
      <c r="EO788" s="31"/>
      <c r="EP788" s="31"/>
      <c r="EQ788" s="31"/>
      <c r="ER788" s="31"/>
      <c r="ES788" s="31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31"/>
      <c r="IX788" s="31"/>
      <c r="IY788" s="31"/>
      <c r="IZ788" s="31"/>
      <c r="JA788" s="31"/>
      <c r="JB788" s="31"/>
      <c r="JC788" s="31"/>
      <c r="JD788" s="31"/>
      <c r="JE788" s="31"/>
    </row>
    <row r="789" spans="1:26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31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1"/>
      <c r="CX789" s="31"/>
      <c r="CY789" s="31"/>
      <c r="CZ789" s="31"/>
      <c r="DA789" s="31"/>
      <c r="DB789" s="31"/>
      <c r="DC789" s="31"/>
      <c r="DD789" s="31"/>
      <c r="DE789" s="31"/>
      <c r="DF789" s="31"/>
      <c r="DG789" s="31"/>
      <c r="DH789" s="31"/>
      <c r="DI789" s="31"/>
      <c r="DJ789" s="31"/>
      <c r="DK789" s="31"/>
      <c r="DL789" s="31"/>
      <c r="DM789" s="31"/>
      <c r="DN789" s="31"/>
      <c r="DO789" s="31"/>
      <c r="DP789" s="31"/>
      <c r="DQ789" s="31"/>
      <c r="DR789" s="31"/>
      <c r="DS789" s="31"/>
      <c r="DT789" s="31"/>
      <c r="DU789" s="31"/>
      <c r="DV789" s="31"/>
      <c r="DW789" s="31"/>
      <c r="DX789" s="31"/>
      <c r="DY789" s="31"/>
      <c r="DZ789" s="31"/>
      <c r="EA789" s="31"/>
      <c r="EB789" s="31"/>
      <c r="EC789" s="31"/>
      <c r="ED789" s="31"/>
      <c r="EE789" s="31"/>
      <c r="EF789" s="31"/>
      <c r="EG789" s="31"/>
      <c r="EH789" s="31"/>
      <c r="EI789" s="31"/>
      <c r="EJ789" s="31"/>
      <c r="EK789" s="31"/>
      <c r="EL789" s="31"/>
      <c r="EM789" s="31"/>
      <c r="EN789" s="31"/>
      <c r="EO789" s="31"/>
      <c r="EP789" s="31"/>
      <c r="EQ789" s="31"/>
      <c r="ER789" s="31"/>
      <c r="ES789" s="31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31"/>
      <c r="IX789" s="31"/>
      <c r="IY789" s="31"/>
      <c r="IZ789" s="31"/>
      <c r="JA789" s="31"/>
      <c r="JB789" s="31"/>
      <c r="JC789" s="31"/>
      <c r="JD789" s="31"/>
      <c r="JE789" s="31"/>
    </row>
    <row r="790" spans="1:26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31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1"/>
      <c r="CX790" s="31"/>
      <c r="CY790" s="31"/>
      <c r="CZ790" s="31"/>
      <c r="DA790" s="31"/>
      <c r="DB790" s="31"/>
      <c r="DC790" s="31"/>
      <c r="DD790" s="31"/>
      <c r="DE790" s="31"/>
      <c r="DF790" s="31"/>
      <c r="DG790" s="31"/>
      <c r="DH790" s="31"/>
      <c r="DI790" s="31"/>
      <c r="DJ790" s="31"/>
      <c r="DK790" s="31"/>
      <c r="DL790" s="31"/>
      <c r="DM790" s="31"/>
      <c r="DN790" s="31"/>
      <c r="DO790" s="31"/>
      <c r="DP790" s="31"/>
      <c r="DQ790" s="31"/>
      <c r="DR790" s="31"/>
      <c r="DS790" s="31"/>
      <c r="DT790" s="31"/>
      <c r="DU790" s="31"/>
      <c r="DV790" s="31"/>
      <c r="DW790" s="31"/>
      <c r="DX790" s="31"/>
      <c r="DY790" s="31"/>
      <c r="DZ790" s="31"/>
      <c r="EA790" s="31"/>
      <c r="EB790" s="31"/>
      <c r="EC790" s="31"/>
      <c r="ED790" s="31"/>
      <c r="EE790" s="31"/>
      <c r="EF790" s="31"/>
      <c r="EG790" s="31"/>
      <c r="EH790" s="31"/>
      <c r="EI790" s="31"/>
      <c r="EJ790" s="31"/>
      <c r="EK790" s="31"/>
      <c r="EL790" s="31"/>
      <c r="EM790" s="31"/>
      <c r="EN790" s="31"/>
      <c r="EO790" s="31"/>
      <c r="EP790" s="31"/>
      <c r="EQ790" s="31"/>
      <c r="ER790" s="31"/>
      <c r="ES790" s="31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31"/>
      <c r="IX790" s="31"/>
      <c r="IY790" s="31"/>
      <c r="IZ790" s="31"/>
      <c r="JA790" s="31"/>
      <c r="JB790" s="31"/>
      <c r="JC790" s="31"/>
      <c r="JD790" s="31"/>
      <c r="JE790" s="31"/>
    </row>
    <row r="791" spans="1:26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31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1"/>
      <c r="CX791" s="31"/>
      <c r="CY791" s="31"/>
      <c r="CZ791" s="31"/>
      <c r="DA791" s="31"/>
      <c r="DB791" s="31"/>
      <c r="DC791" s="31"/>
      <c r="DD791" s="31"/>
      <c r="DE791" s="31"/>
      <c r="DF791" s="31"/>
      <c r="DG791" s="31"/>
      <c r="DH791" s="31"/>
      <c r="DI791" s="31"/>
      <c r="DJ791" s="31"/>
      <c r="DK791" s="31"/>
      <c r="DL791" s="31"/>
      <c r="DM791" s="31"/>
      <c r="DN791" s="31"/>
      <c r="DO791" s="31"/>
      <c r="DP791" s="31"/>
      <c r="DQ791" s="31"/>
      <c r="DR791" s="31"/>
      <c r="DS791" s="31"/>
      <c r="DT791" s="31"/>
      <c r="DU791" s="31"/>
      <c r="DV791" s="31"/>
      <c r="DW791" s="31"/>
      <c r="DX791" s="31"/>
      <c r="DY791" s="31"/>
      <c r="DZ791" s="31"/>
      <c r="EA791" s="31"/>
      <c r="EB791" s="31"/>
      <c r="EC791" s="31"/>
      <c r="ED791" s="31"/>
      <c r="EE791" s="31"/>
      <c r="EF791" s="31"/>
      <c r="EG791" s="31"/>
      <c r="EH791" s="31"/>
      <c r="EI791" s="31"/>
      <c r="EJ791" s="31"/>
      <c r="EK791" s="31"/>
      <c r="EL791" s="31"/>
      <c r="EM791" s="31"/>
      <c r="EN791" s="31"/>
      <c r="EO791" s="31"/>
      <c r="EP791" s="31"/>
      <c r="EQ791" s="31"/>
      <c r="ER791" s="31"/>
      <c r="ES791" s="31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31"/>
      <c r="IX791" s="31"/>
      <c r="IY791" s="31"/>
      <c r="IZ791" s="31"/>
      <c r="JA791" s="31"/>
      <c r="JB791" s="31"/>
      <c r="JC791" s="31"/>
      <c r="JD791" s="31"/>
      <c r="JE791" s="31"/>
    </row>
    <row r="792" spans="1:26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31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1"/>
      <c r="CX792" s="31"/>
      <c r="CY792" s="31"/>
      <c r="CZ792" s="31"/>
      <c r="DA792" s="31"/>
      <c r="DB792" s="31"/>
      <c r="DC792" s="31"/>
      <c r="DD792" s="31"/>
      <c r="DE792" s="31"/>
      <c r="DF792" s="31"/>
      <c r="DG792" s="31"/>
      <c r="DH792" s="31"/>
      <c r="DI792" s="31"/>
      <c r="DJ792" s="31"/>
      <c r="DK792" s="31"/>
      <c r="DL792" s="31"/>
      <c r="DM792" s="31"/>
      <c r="DN792" s="31"/>
      <c r="DO792" s="31"/>
      <c r="DP792" s="31"/>
      <c r="DQ792" s="31"/>
      <c r="DR792" s="31"/>
      <c r="DS792" s="31"/>
      <c r="DT792" s="31"/>
      <c r="DU792" s="31"/>
      <c r="DV792" s="31"/>
      <c r="DW792" s="31"/>
      <c r="DX792" s="31"/>
      <c r="DY792" s="31"/>
      <c r="DZ792" s="31"/>
      <c r="EA792" s="31"/>
      <c r="EB792" s="31"/>
      <c r="EC792" s="31"/>
      <c r="ED792" s="31"/>
      <c r="EE792" s="31"/>
      <c r="EF792" s="31"/>
      <c r="EG792" s="31"/>
      <c r="EH792" s="31"/>
      <c r="EI792" s="31"/>
      <c r="EJ792" s="31"/>
      <c r="EK792" s="31"/>
      <c r="EL792" s="31"/>
      <c r="EM792" s="31"/>
      <c r="EN792" s="31"/>
      <c r="EO792" s="31"/>
      <c r="EP792" s="31"/>
      <c r="EQ792" s="31"/>
      <c r="ER792" s="31"/>
      <c r="ES792" s="31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31"/>
      <c r="IX792" s="31"/>
      <c r="IY792" s="31"/>
      <c r="IZ792" s="31"/>
      <c r="JA792" s="31"/>
      <c r="JB792" s="31"/>
      <c r="JC792" s="31"/>
      <c r="JD792" s="31"/>
      <c r="JE792" s="31"/>
    </row>
    <row r="793" spans="1:26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31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1"/>
      <c r="CX793" s="31"/>
      <c r="CY793" s="31"/>
      <c r="CZ793" s="31"/>
      <c r="DA793" s="31"/>
      <c r="DB793" s="31"/>
      <c r="DC793" s="31"/>
      <c r="DD793" s="31"/>
      <c r="DE793" s="31"/>
      <c r="DF793" s="31"/>
      <c r="DG793" s="31"/>
      <c r="DH793" s="31"/>
      <c r="DI793" s="31"/>
      <c r="DJ793" s="31"/>
      <c r="DK793" s="31"/>
      <c r="DL793" s="31"/>
      <c r="DM793" s="31"/>
      <c r="DN793" s="31"/>
      <c r="DO793" s="31"/>
      <c r="DP793" s="31"/>
      <c r="DQ793" s="31"/>
      <c r="DR793" s="31"/>
      <c r="DS793" s="31"/>
      <c r="DT793" s="31"/>
      <c r="DU793" s="31"/>
      <c r="DV793" s="31"/>
      <c r="DW793" s="31"/>
      <c r="DX793" s="31"/>
      <c r="DY793" s="31"/>
      <c r="DZ793" s="31"/>
      <c r="EA793" s="31"/>
      <c r="EB793" s="31"/>
      <c r="EC793" s="31"/>
      <c r="ED793" s="31"/>
      <c r="EE793" s="31"/>
      <c r="EF793" s="31"/>
      <c r="EG793" s="31"/>
      <c r="EH793" s="31"/>
      <c r="EI793" s="31"/>
      <c r="EJ793" s="31"/>
      <c r="EK793" s="31"/>
      <c r="EL793" s="31"/>
      <c r="EM793" s="31"/>
      <c r="EN793" s="31"/>
      <c r="EO793" s="31"/>
      <c r="EP793" s="31"/>
      <c r="EQ793" s="31"/>
      <c r="ER793" s="31"/>
      <c r="ES793" s="31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31"/>
      <c r="IX793" s="31"/>
      <c r="IY793" s="31"/>
      <c r="IZ793" s="31"/>
      <c r="JA793" s="31"/>
      <c r="JB793" s="31"/>
      <c r="JC793" s="31"/>
      <c r="JD793" s="31"/>
      <c r="JE793" s="31"/>
    </row>
    <row r="794" spans="1:26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31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1"/>
      <c r="CX794" s="31"/>
      <c r="CY794" s="31"/>
      <c r="CZ794" s="31"/>
      <c r="DA794" s="31"/>
      <c r="DB794" s="31"/>
      <c r="DC794" s="31"/>
      <c r="DD794" s="31"/>
      <c r="DE794" s="31"/>
      <c r="DF794" s="31"/>
      <c r="DG794" s="31"/>
      <c r="DH794" s="31"/>
      <c r="DI794" s="31"/>
      <c r="DJ794" s="31"/>
      <c r="DK794" s="31"/>
      <c r="DL794" s="31"/>
      <c r="DM794" s="31"/>
      <c r="DN794" s="31"/>
      <c r="DO794" s="31"/>
      <c r="DP794" s="31"/>
      <c r="DQ794" s="31"/>
      <c r="DR794" s="31"/>
      <c r="DS794" s="31"/>
      <c r="DT794" s="31"/>
      <c r="DU794" s="31"/>
      <c r="DV794" s="31"/>
      <c r="DW794" s="31"/>
      <c r="DX794" s="31"/>
      <c r="DY794" s="31"/>
      <c r="DZ794" s="31"/>
      <c r="EA794" s="31"/>
      <c r="EB794" s="31"/>
      <c r="EC794" s="31"/>
      <c r="ED794" s="31"/>
      <c r="EE794" s="31"/>
      <c r="EF794" s="31"/>
      <c r="EG794" s="31"/>
      <c r="EH794" s="31"/>
      <c r="EI794" s="31"/>
      <c r="EJ794" s="31"/>
      <c r="EK794" s="31"/>
      <c r="EL794" s="31"/>
      <c r="EM794" s="31"/>
      <c r="EN794" s="31"/>
      <c r="EO794" s="31"/>
      <c r="EP794" s="31"/>
      <c r="EQ794" s="31"/>
      <c r="ER794" s="31"/>
      <c r="ES794" s="31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31"/>
      <c r="IX794" s="31"/>
      <c r="IY794" s="31"/>
      <c r="IZ794" s="31"/>
      <c r="JA794" s="31"/>
      <c r="JB794" s="31"/>
      <c r="JC794" s="31"/>
      <c r="JD794" s="31"/>
      <c r="JE794" s="31"/>
    </row>
    <row r="795" spans="1:26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  <c r="CX795" s="31"/>
      <c r="CY795" s="31"/>
      <c r="CZ795" s="31"/>
      <c r="DA795" s="31"/>
      <c r="DB795" s="31"/>
      <c r="DC795" s="31"/>
      <c r="DD795" s="31"/>
      <c r="DE795" s="31"/>
      <c r="DF795" s="31"/>
      <c r="DG795" s="31"/>
      <c r="DH795" s="31"/>
      <c r="DI795" s="31"/>
      <c r="DJ795" s="31"/>
      <c r="DK795" s="31"/>
      <c r="DL795" s="31"/>
      <c r="DM795" s="31"/>
      <c r="DN795" s="31"/>
      <c r="DO795" s="31"/>
      <c r="DP795" s="31"/>
      <c r="DQ795" s="31"/>
      <c r="DR795" s="31"/>
      <c r="DS795" s="31"/>
      <c r="DT795" s="31"/>
      <c r="DU795" s="31"/>
      <c r="DV795" s="31"/>
      <c r="DW795" s="31"/>
      <c r="DX795" s="31"/>
      <c r="DY795" s="31"/>
      <c r="DZ795" s="31"/>
      <c r="EA795" s="31"/>
      <c r="EB795" s="31"/>
      <c r="EC795" s="31"/>
      <c r="ED795" s="31"/>
      <c r="EE795" s="31"/>
      <c r="EF795" s="31"/>
      <c r="EG795" s="31"/>
      <c r="EH795" s="31"/>
      <c r="EI795" s="31"/>
      <c r="EJ795" s="31"/>
      <c r="EK795" s="31"/>
      <c r="EL795" s="31"/>
      <c r="EM795" s="31"/>
      <c r="EN795" s="31"/>
      <c r="EO795" s="31"/>
      <c r="EP795" s="31"/>
      <c r="EQ795" s="31"/>
      <c r="ER795" s="31"/>
      <c r="ES795" s="31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31"/>
      <c r="IX795" s="31"/>
      <c r="IY795" s="31"/>
      <c r="IZ795" s="31"/>
      <c r="JA795" s="31"/>
      <c r="JB795" s="31"/>
      <c r="JC795" s="31"/>
      <c r="JD795" s="31"/>
      <c r="JE795" s="31"/>
    </row>
    <row r="796" spans="1:26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  <c r="CX796" s="31"/>
      <c r="CY796" s="31"/>
      <c r="CZ796" s="31"/>
      <c r="DA796" s="31"/>
      <c r="DB796" s="31"/>
      <c r="DC796" s="31"/>
      <c r="DD796" s="31"/>
      <c r="DE796" s="31"/>
      <c r="DF796" s="31"/>
      <c r="DG796" s="31"/>
      <c r="DH796" s="31"/>
      <c r="DI796" s="31"/>
      <c r="DJ796" s="31"/>
      <c r="DK796" s="31"/>
      <c r="DL796" s="31"/>
      <c r="DM796" s="31"/>
      <c r="DN796" s="31"/>
      <c r="DO796" s="31"/>
      <c r="DP796" s="31"/>
      <c r="DQ796" s="31"/>
      <c r="DR796" s="31"/>
      <c r="DS796" s="31"/>
      <c r="DT796" s="31"/>
      <c r="DU796" s="31"/>
      <c r="DV796" s="31"/>
      <c r="DW796" s="31"/>
      <c r="DX796" s="31"/>
      <c r="DY796" s="31"/>
      <c r="DZ796" s="31"/>
      <c r="EA796" s="31"/>
      <c r="EB796" s="31"/>
      <c r="EC796" s="31"/>
      <c r="ED796" s="31"/>
      <c r="EE796" s="31"/>
      <c r="EF796" s="31"/>
      <c r="EG796" s="31"/>
      <c r="EH796" s="31"/>
      <c r="EI796" s="31"/>
      <c r="EJ796" s="31"/>
      <c r="EK796" s="31"/>
      <c r="EL796" s="31"/>
      <c r="EM796" s="31"/>
      <c r="EN796" s="31"/>
      <c r="EO796" s="31"/>
      <c r="EP796" s="31"/>
      <c r="EQ796" s="31"/>
      <c r="ER796" s="31"/>
      <c r="ES796" s="31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31"/>
      <c r="IX796" s="31"/>
      <c r="IY796" s="31"/>
      <c r="IZ796" s="31"/>
      <c r="JA796" s="31"/>
      <c r="JB796" s="31"/>
      <c r="JC796" s="31"/>
      <c r="JD796" s="31"/>
      <c r="JE796" s="31"/>
    </row>
    <row r="797" spans="1:26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31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1"/>
      <c r="CX797" s="31"/>
      <c r="CY797" s="31"/>
      <c r="CZ797" s="31"/>
      <c r="DA797" s="31"/>
      <c r="DB797" s="31"/>
      <c r="DC797" s="31"/>
      <c r="DD797" s="31"/>
      <c r="DE797" s="31"/>
      <c r="DF797" s="31"/>
      <c r="DG797" s="31"/>
      <c r="DH797" s="31"/>
      <c r="DI797" s="31"/>
      <c r="DJ797" s="31"/>
      <c r="DK797" s="31"/>
      <c r="DL797" s="31"/>
      <c r="DM797" s="31"/>
      <c r="DN797" s="31"/>
      <c r="DO797" s="31"/>
      <c r="DP797" s="31"/>
      <c r="DQ797" s="31"/>
      <c r="DR797" s="31"/>
      <c r="DS797" s="31"/>
      <c r="DT797" s="31"/>
      <c r="DU797" s="31"/>
      <c r="DV797" s="31"/>
      <c r="DW797" s="31"/>
      <c r="DX797" s="31"/>
      <c r="DY797" s="31"/>
      <c r="DZ797" s="31"/>
      <c r="EA797" s="31"/>
      <c r="EB797" s="31"/>
      <c r="EC797" s="31"/>
      <c r="ED797" s="31"/>
      <c r="EE797" s="31"/>
      <c r="EF797" s="31"/>
      <c r="EG797" s="31"/>
      <c r="EH797" s="31"/>
      <c r="EI797" s="31"/>
      <c r="EJ797" s="31"/>
      <c r="EK797" s="31"/>
      <c r="EL797" s="31"/>
      <c r="EM797" s="31"/>
      <c r="EN797" s="31"/>
      <c r="EO797" s="31"/>
      <c r="EP797" s="31"/>
      <c r="EQ797" s="31"/>
      <c r="ER797" s="31"/>
      <c r="ES797" s="31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31"/>
      <c r="IX797" s="31"/>
      <c r="IY797" s="31"/>
      <c r="IZ797" s="31"/>
      <c r="JA797" s="31"/>
      <c r="JB797" s="31"/>
      <c r="JC797" s="31"/>
      <c r="JD797" s="31"/>
      <c r="JE797" s="31"/>
    </row>
    <row r="798" spans="1:26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31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1"/>
      <c r="CX798" s="31"/>
      <c r="CY798" s="31"/>
      <c r="CZ798" s="31"/>
      <c r="DA798" s="31"/>
      <c r="DB798" s="31"/>
      <c r="DC798" s="31"/>
      <c r="DD798" s="31"/>
      <c r="DE798" s="31"/>
      <c r="DF798" s="31"/>
      <c r="DG798" s="31"/>
      <c r="DH798" s="31"/>
      <c r="DI798" s="31"/>
      <c r="DJ798" s="31"/>
      <c r="DK798" s="31"/>
      <c r="DL798" s="31"/>
      <c r="DM798" s="31"/>
      <c r="DN798" s="31"/>
      <c r="DO798" s="31"/>
      <c r="DP798" s="31"/>
      <c r="DQ798" s="31"/>
      <c r="DR798" s="31"/>
      <c r="DS798" s="31"/>
      <c r="DT798" s="31"/>
      <c r="DU798" s="31"/>
      <c r="DV798" s="31"/>
      <c r="DW798" s="31"/>
      <c r="DX798" s="31"/>
      <c r="DY798" s="31"/>
      <c r="DZ798" s="31"/>
      <c r="EA798" s="31"/>
      <c r="EB798" s="31"/>
      <c r="EC798" s="31"/>
      <c r="ED798" s="31"/>
      <c r="EE798" s="31"/>
      <c r="EF798" s="31"/>
      <c r="EG798" s="31"/>
      <c r="EH798" s="31"/>
      <c r="EI798" s="31"/>
      <c r="EJ798" s="31"/>
      <c r="EK798" s="31"/>
      <c r="EL798" s="31"/>
      <c r="EM798" s="31"/>
      <c r="EN798" s="31"/>
      <c r="EO798" s="31"/>
      <c r="EP798" s="31"/>
      <c r="EQ798" s="31"/>
      <c r="ER798" s="31"/>
      <c r="ES798" s="31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31"/>
      <c r="IX798" s="31"/>
      <c r="IY798" s="31"/>
      <c r="IZ798" s="31"/>
      <c r="JA798" s="31"/>
      <c r="JB798" s="31"/>
      <c r="JC798" s="31"/>
      <c r="JD798" s="31"/>
      <c r="JE798" s="31"/>
    </row>
    <row r="799" spans="1:26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31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1"/>
      <c r="CX799" s="31"/>
      <c r="CY799" s="31"/>
      <c r="CZ799" s="31"/>
      <c r="DA799" s="31"/>
      <c r="DB799" s="31"/>
      <c r="DC799" s="31"/>
      <c r="DD799" s="31"/>
      <c r="DE799" s="31"/>
      <c r="DF799" s="31"/>
      <c r="DG799" s="31"/>
      <c r="DH799" s="31"/>
      <c r="DI799" s="31"/>
      <c r="DJ799" s="31"/>
      <c r="DK799" s="31"/>
      <c r="DL799" s="31"/>
      <c r="DM799" s="31"/>
      <c r="DN799" s="31"/>
      <c r="DO799" s="31"/>
      <c r="DP799" s="31"/>
      <c r="DQ799" s="31"/>
      <c r="DR799" s="31"/>
      <c r="DS799" s="31"/>
      <c r="DT799" s="31"/>
      <c r="DU799" s="31"/>
      <c r="DV799" s="31"/>
      <c r="DW799" s="31"/>
      <c r="DX799" s="31"/>
      <c r="DY799" s="31"/>
      <c r="DZ799" s="31"/>
      <c r="EA799" s="31"/>
      <c r="EB799" s="31"/>
      <c r="EC799" s="31"/>
      <c r="ED799" s="31"/>
      <c r="EE799" s="31"/>
      <c r="EF799" s="31"/>
      <c r="EG799" s="31"/>
      <c r="EH799" s="31"/>
      <c r="EI799" s="31"/>
      <c r="EJ799" s="31"/>
      <c r="EK799" s="31"/>
      <c r="EL799" s="31"/>
      <c r="EM799" s="31"/>
      <c r="EN799" s="31"/>
      <c r="EO799" s="31"/>
      <c r="EP799" s="31"/>
      <c r="EQ799" s="31"/>
      <c r="ER799" s="31"/>
      <c r="ES799" s="31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31"/>
      <c r="IX799" s="31"/>
      <c r="IY799" s="31"/>
      <c r="IZ799" s="31"/>
      <c r="JA799" s="31"/>
      <c r="JB799" s="31"/>
      <c r="JC799" s="31"/>
      <c r="JD799" s="31"/>
      <c r="JE799" s="31"/>
    </row>
    <row r="800" spans="1:26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31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1"/>
      <c r="CX800" s="31"/>
      <c r="CY800" s="31"/>
      <c r="CZ800" s="31"/>
      <c r="DA800" s="31"/>
      <c r="DB800" s="31"/>
      <c r="DC800" s="31"/>
      <c r="DD800" s="31"/>
      <c r="DE800" s="31"/>
      <c r="DF800" s="31"/>
      <c r="DG800" s="31"/>
      <c r="DH800" s="31"/>
      <c r="DI800" s="31"/>
      <c r="DJ800" s="31"/>
      <c r="DK800" s="31"/>
      <c r="DL800" s="31"/>
      <c r="DM800" s="31"/>
      <c r="DN800" s="31"/>
      <c r="DO800" s="31"/>
      <c r="DP800" s="31"/>
      <c r="DQ800" s="31"/>
      <c r="DR800" s="31"/>
      <c r="DS800" s="31"/>
      <c r="DT800" s="31"/>
      <c r="DU800" s="31"/>
      <c r="DV800" s="31"/>
      <c r="DW800" s="31"/>
      <c r="DX800" s="31"/>
      <c r="DY800" s="31"/>
      <c r="DZ800" s="31"/>
      <c r="EA800" s="31"/>
      <c r="EB800" s="31"/>
      <c r="EC800" s="31"/>
      <c r="ED800" s="31"/>
      <c r="EE800" s="31"/>
      <c r="EF800" s="31"/>
      <c r="EG800" s="31"/>
      <c r="EH800" s="31"/>
      <c r="EI800" s="31"/>
      <c r="EJ800" s="31"/>
      <c r="EK800" s="31"/>
      <c r="EL800" s="31"/>
      <c r="EM800" s="31"/>
      <c r="EN800" s="31"/>
      <c r="EO800" s="31"/>
      <c r="EP800" s="31"/>
      <c r="EQ800" s="31"/>
      <c r="ER800" s="31"/>
      <c r="ES800" s="31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31"/>
      <c r="IX800" s="31"/>
      <c r="IY800" s="31"/>
      <c r="IZ800" s="31"/>
      <c r="JA800" s="31"/>
      <c r="JB800" s="31"/>
      <c r="JC800" s="31"/>
      <c r="JD800" s="31"/>
      <c r="JE800" s="31"/>
    </row>
    <row r="801" spans="1:26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31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1"/>
      <c r="CX801" s="31"/>
      <c r="CY801" s="31"/>
      <c r="CZ801" s="31"/>
      <c r="DA801" s="31"/>
      <c r="DB801" s="31"/>
      <c r="DC801" s="31"/>
      <c r="DD801" s="31"/>
      <c r="DE801" s="31"/>
      <c r="DF801" s="31"/>
      <c r="DG801" s="31"/>
      <c r="DH801" s="31"/>
      <c r="DI801" s="31"/>
      <c r="DJ801" s="31"/>
      <c r="DK801" s="31"/>
      <c r="DL801" s="31"/>
      <c r="DM801" s="31"/>
      <c r="DN801" s="31"/>
      <c r="DO801" s="31"/>
      <c r="DP801" s="31"/>
      <c r="DQ801" s="31"/>
      <c r="DR801" s="31"/>
      <c r="DS801" s="31"/>
      <c r="DT801" s="31"/>
      <c r="DU801" s="31"/>
      <c r="DV801" s="31"/>
      <c r="DW801" s="31"/>
      <c r="DX801" s="31"/>
      <c r="DY801" s="31"/>
      <c r="DZ801" s="31"/>
      <c r="EA801" s="31"/>
      <c r="EB801" s="31"/>
      <c r="EC801" s="31"/>
      <c r="ED801" s="31"/>
      <c r="EE801" s="31"/>
      <c r="EF801" s="31"/>
      <c r="EG801" s="31"/>
      <c r="EH801" s="31"/>
      <c r="EI801" s="31"/>
      <c r="EJ801" s="31"/>
      <c r="EK801" s="31"/>
      <c r="EL801" s="31"/>
      <c r="EM801" s="31"/>
      <c r="EN801" s="31"/>
      <c r="EO801" s="31"/>
      <c r="EP801" s="31"/>
      <c r="EQ801" s="31"/>
      <c r="ER801" s="31"/>
      <c r="ES801" s="31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31"/>
      <c r="IX801" s="31"/>
      <c r="IY801" s="31"/>
      <c r="IZ801" s="31"/>
      <c r="JA801" s="31"/>
      <c r="JB801" s="31"/>
      <c r="JC801" s="31"/>
      <c r="JD801" s="31"/>
      <c r="JE801" s="31"/>
    </row>
    <row r="802" spans="1:26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31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1"/>
      <c r="CX802" s="31"/>
      <c r="CY802" s="31"/>
      <c r="CZ802" s="31"/>
      <c r="DA802" s="31"/>
      <c r="DB802" s="31"/>
      <c r="DC802" s="31"/>
      <c r="DD802" s="31"/>
      <c r="DE802" s="31"/>
      <c r="DF802" s="31"/>
      <c r="DG802" s="31"/>
      <c r="DH802" s="31"/>
      <c r="DI802" s="31"/>
      <c r="DJ802" s="31"/>
      <c r="DK802" s="31"/>
      <c r="DL802" s="31"/>
      <c r="DM802" s="31"/>
      <c r="DN802" s="31"/>
      <c r="DO802" s="31"/>
      <c r="DP802" s="31"/>
      <c r="DQ802" s="31"/>
      <c r="DR802" s="31"/>
      <c r="DS802" s="31"/>
      <c r="DT802" s="31"/>
      <c r="DU802" s="31"/>
      <c r="DV802" s="31"/>
      <c r="DW802" s="31"/>
      <c r="DX802" s="31"/>
      <c r="DY802" s="31"/>
      <c r="DZ802" s="31"/>
      <c r="EA802" s="31"/>
      <c r="EB802" s="31"/>
      <c r="EC802" s="31"/>
      <c r="ED802" s="31"/>
      <c r="EE802" s="31"/>
      <c r="EF802" s="31"/>
      <c r="EG802" s="31"/>
      <c r="EH802" s="31"/>
      <c r="EI802" s="31"/>
      <c r="EJ802" s="31"/>
      <c r="EK802" s="31"/>
      <c r="EL802" s="31"/>
      <c r="EM802" s="31"/>
      <c r="EN802" s="31"/>
      <c r="EO802" s="31"/>
      <c r="EP802" s="31"/>
      <c r="EQ802" s="31"/>
      <c r="ER802" s="31"/>
      <c r="ES802" s="31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31"/>
      <c r="IX802" s="31"/>
      <c r="IY802" s="31"/>
      <c r="IZ802" s="31"/>
      <c r="JA802" s="31"/>
      <c r="JB802" s="31"/>
      <c r="JC802" s="31"/>
      <c r="JD802" s="31"/>
      <c r="JE802" s="31"/>
    </row>
    <row r="803" spans="1:26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31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1"/>
      <c r="CX803" s="31"/>
      <c r="CY803" s="31"/>
      <c r="CZ803" s="31"/>
      <c r="DA803" s="31"/>
      <c r="DB803" s="31"/>
      <c r="DC803" s="31"/>
      <c r="DD803" s="31"/>
      <c r="DE803" s="31"/>
      <c r="DF803" s="31"/>
      <c r="DG803" s="31"/>
      <c r="DH803" s="31"/>
      <c r="DI803" s="31"/>
      <c r="DJ803" s="31"/>
      <c r="DK803" s="31"/>
      <c r="DL803" s="31"/>
      <c r="DM803" s="31"/>
      <c r="DN803" s="31"/>
      <c r="DO803" s="31"/>
      <c r="DP803" s="31"/>
      <c r="DQ803" s="31"/>
      <c r="DR803" s="31"/>
      <c r="DS803" s="31"/>
      <c r="DT803" s="31"/>
      <c r="DU803" s="31"/>
      <c r="DV803" s="31"/>
      <c r="DW803" s="31"/>
      <c r="DX803" s="31"/>
      <c r="DY803" s="31"/>
      <c r="DZ803" s="31"/>
      <c r="EA803" s="31"/>
      <c r="EB803" s="31"/>
      <c r="EC803" s="31"/>
      <c r="ED803" s="31"/>
      <c r="EE803" s="31"/>
      <c r="EF803" s="31"/>
      <c r="EG803" s="31"/>
      <c r="EH803" s="31"/>
      <c r="EI803" s="31"/>
      <c r="EJ803" s="31"/>
      <c r="EK803" s="31"/>
      <c r="EL803" s="31"/>
      <c r="EM803" s="31"/>
      <c r="EN803" s="31"/>
      <c r="EO803" s="31"/>
      <c r="EP803" s="31"/>
      <c r="EQ803" s="31"/>
      <c r="ER803" s="31"/>
      <c r="ES803" s="31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31"/>
      <c r="IX803" s="31"/>
      <c r="IY803" s="31"/>
      <c r="IZ803" s="31"/>
      <c r="JA803" s="31"/>
      <c r="JB803" s="31"/>
      <c r="JC803" s="31"/>
      <c r="JD803" s="31"/>
      <c r="JE803" s="31"/>
    </row>
    <row r="804" spans="1:26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31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1"/>
      <c r="CX804" s="31"/>
      <c r="CY804" s="31"/>
      <c r="CZ804" s="31"/>
      <c r="DA804" s="31"/>
      <c r="DB804" s="31"/>
      <c r="DC804" s="31"/>
      <c r="DD804" s="31"/>
      <c r="DE804" s="31"/>
      <c r="DF804" s="31"/>
      <c r="DG804" s="31"/>
      <c r="DH804" s="31"/>
      <c r="DI804" s="31"/>
      <c r="DJ804" s="31"/>
      <c r="DK804" s="31"/>
      <c r="DL804" s="31"/>
      <c r="DM804" s="31"/>
      <c r="DN804" s="31"/>
      <c r="DO804" s="31"/>
      <c r="DP804" s="31"/>
      <c r="DQ804" s="31"/>
      <c r="DR804" s="31"/>
      <c r="DS804" s="31"/>
      <c r="DT804" s="31"/>
      <c r="DU804" s="31"/>
      <c r="DV804" s="31"/>
      <c r="DW804" s="31"/>
      <c r="DX804" s="31"/>
      <c r="DY804" s="31"/>
      <c r="DZ804" s="31"/>
      <c r="EA804" s="31"/>
      <c r="EB804" s="31"/>
      <c r="EC804" s="31"/>
      <c r="ED804" s="31"/>
      <c r="EE804" s="31"/>
      <c r="EF804" s="31"/>
      <c r="EG804" s="31"/>
      <c r="EH804" s="31"/>
      <c r="EI804" s="31"/>
      <c r="EJ804" s="31"/>
      <c r="EK804" s="31"/>
      <c r="EL804" s="31"/>
      <c r="EM804" s="31"/>
      <c r="EN804" s="31"/>
      <c r="EO804" s="31"/>
      <c r="EP804" s="31"/>
      <c r="EQ804" s="31"/>
      <c r="ER804" s="31"/>
      <c r="ES804" s="31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31"/>
      <c r="IX804" s="31"/>
      <c r="IY804" s="31"/>
      <c r="IZ804" s="31"/>
      <c r="JA804" s="31"/>
      <c r="JB804" s="31"/>
      <c r="JC804" s="31"/>
      <c r="JD804" s="31"/>
      <c r="JE804" s="31"/>
    </row>
    <row r="805" spans="1:26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31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1"/>
      <c r="CX805" s="31"/>
      <c r="CY805" s="31"/>
      <c r="CZ805" s="31"/>
      <c r="DA805" s="31"/>
      <c r="DB805" s="31"/>
      <c r="DC805" s="31"/>
      <c r="DD805" s="31"/>
      <c r="DE805" s="31"/>
      <c r="DF805" s="31"/>
      <c r="DG805" s="31"/>
      <c r="DH805" s="31"/>
      <c r="DI805" s="31"/>
      <c r="DJ805" s="31"/>
      <c r="DK805" s="31"/>
      <c r="DL805" s="31"/>
      <c r="DM805" s="31"/>
      <c r="DN805" s="31"/>
      <c r="DO805" s="31"/>
      <c r="DP805" s="31"/>
      <c r="DQ805" s="31"/>
      <c r="DR805" s="31"/>
      <c r="DS805" s="31"/>
      <c r="DT805" s="31"/>
      <c r="DU805" s="31"/>
      <c r="DV805" s="31"/>
      <c r="DW805" s="31"/>
      <c r="DX805" s="31"/>
      <c r="DY805" s="31"/>
      <c r="DZ805" s="31"/>
      <c r="EA805" s="31"/>
      <c r="EB805" s="31"/>
      <c r="EC805" s="31"/>
      <c r="ED805" s="31"/>
      <c r="EE805" s="31"/>
      <c r="EF805" s="31"/>
      <c r="EG805" s="31"/>
      <c r="EH805" s="31"/>
      <c r="EI805" s="31"/>
      <c r="EJ805" s="31"/>
      <c r="EK805" s="31"/>
      <c r="EL805" s="31"/>
      <c r="EM805" s="31"/>
      <c r="EN805" s="31"/>
      <c r="EO805" s="31"/>
      <c r="EP805" s="31"/>
      <c r="EQ805" s="31"/>
      <c r="ER805" s="31"/>
      <c r="ES805" s="31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31"/>
      <c r="IX805" s="31"/>
      <c r="IY805" s="31"/>
      <c r="IZ805" s="31"/>
      <c r="JA805" s="31"/>
      <c r="JB805" s="31"/>
      <c r="JC805" s="31"/>
      <c r="JD805" s="31"/>
      <c r="JE805" s="31"/>
    </row>
    <row r="806" spans="1:26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31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1"/>
      <c r="CX806" s="31"/>
      <c r="CY806" s="31"/>
      <c r="CZ806" s="31"/>
      <c r="DA806" s="31"/>
      <c r="DB806" s="31"/>
      <c r="DC806" s="31"/>
      <c r="DD806" s="31"/>
      <c r="DE806" s="31"/>
      <c r="DF806" s="31"/>
      <c r="DG806" s="31"/>
      <c r="DH806" s="31"/>
      <c r="DI806" s="31"/>
      <c r="DJ806" s="31"/>
      <c r="DK806" s="31"/>
      <c r="DL806" s="31"/>
      <c r="DM806" s="31"/>
      <c r="DN806" s="31"/>
      <c r="DO806" s="31"/>
      <c r="DP806" s="31"/>
      <c r="DQ806" s="31"/>
      <c r="DR806" s="31"/>
      <c r="DS806" s="31"/>
      <c r="DT806" s="31"/>
      <c r="DU806" s="31"/>
      <c r="DV806" s="31"/>
      <c r="DW806" s="31"/>
      <c r="DX806" s="31"/>
      <c r="DY806" s="31"/>
      <c r="DZ806" s="31"/>
      <c r="EA806" s="31"/>
      <c r="EB806" s="31"/>
      <c r="EC806" s="31"/>
      <c r="ED806" s="31"/>
      <c r="EE806" s="31"/>
      <c r="EF806" s="31"/>
      <c r="EG806" s="31"/>
      <c r="EH806" s="31"/>
      <c r="EI806" s="31"/>
      <c r="EJ806" s="31"/>
      <c r="EK806" s="31"/>
      <c r="EL806" s="31"/>
      <c r="EM806" s="31"/>
      <c r="EN806" s="31"/>
      <c r="EO806" s="31"/>
      <c r="EP806" s="31"/>
      <c r="EQ806" s="31"/>
      <c r="ER806" s="31"/>
      <c r="ES806" s="31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31"/>
      <c r="IX806" s="31"/>
      <c r="IY806" s="31"/>
      <c r="IZ806" s="31"/>
      <c r="JA806" s="31"/>
      <c r="JB806" s="31"/>
      <c r="JC806" s="31"/>
      <c r="JD806" s="31"/>
      <c r="JE806" s="31"/>
    </row>
    <row r="807" spans="1:26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31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1"/>
      <c r="CX807" s="31"/>
      <c r="CY807" s="31"/>
      <c r="CZ807" s="31"/>
      <c r="DA807" s="31"/>
      <c r="DB807" s="31"/>
      <c r="DC807" s="31"/>
      <c r="DD807" s="31"/>
      <c r="DE807" s="31"/>
      <c r="DF807" s="31"/>
      <c r="DG807" s="31"/>
      <c r="DH807" s="31"/>
      <c r="DI807" s="31"/>
      <c r="DJ807" s="31"/>
      <c r="DK807" s="31"/>
      <c r="DL807" s="31"/>
      <c r="DM807" s="31"/>
      <c r="DN807" s="31"/>
      <c r="DO807" s="31"/>
      <c r="DP807" s="31"/>
      <c r="DQ807" s="31"/>
      <c r="DR807" s="31"/>
      <c r="DS807" s="31"/>
      <c r="DT807" s="31"/>
      <c r="DU807" s="31"/>
      <c r="DV807" s="31"/>
      <c r="DW807" s="31"/>
      <c r="DX807" s="31"/>
      <c r="DY807" s="31"/>
      <c r="DZ807" s="31"/>
      <c r="EA807" s="31"/>
      <c r="EB807" s="31"/>
      <c r="EC807" s="31"/>
      <c r="ED807" s="31"/>
      <c r="EE807" s="31"/>
      <c r="EF807" s="31"/>
      <c r="EG807" s="31"/>
      <c r="EH807" s="31"/>
      <c r="EI807" s="31"/>
      <c r="EJ807" s="31"/>
      <c r="EK807" s="31"/>
      <c r="EL807" s="31"/>
      <c r="EM807" s="31"/>
      <c r="EN807" s="31"/>
      <c r="EO807" s="31"/>
      <c r="EP807" s="31"/>
      <c r="EQ807" s="31"/>
      <c r="ER807" s="31"/>
      <c r="ES807" s="31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31"/>
      <c r="IX807" s="31"/>
      <c r="IY807" s="31"/>
      <c r="IZ807" s="31"/>
      <c r="JA807" s="31"/>
      <c r="JB807" s="31"/>
      <c r="JC807" s="31"/>
      <c r="JD807" s="31"/>
      <c r="JE807" s="31"/>
    </row>
    <row r="808" spans="1:26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31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1"/>
      <c r="CX808" s="31"/>
      <c r="CY808" s="31"/>
      <c r="CZ808" s="31"/>
      <c r="DA808" s="31"/>
      <c r="DB808" s="31"/>
      <c r="DC808" s="31"/>
      <c r="DD808" s="31"/>
      <c r="DE808" s="31"/>
      <c r="DF808" s="31"/>
      <c r="DG808" s="31"/>
      <c r="DH808" s="31"/>
      <c r="DI808" s="31"/>
      <c r="DJ808" s="31"/>
      <c r="DK808" s="31"/>
      <c r="DL808" s="31"/>
      <c r="DM808" s="31"/>
      <c r="DN808" s="31"/>
      <c r="DO808" s="31"/>
      <c r="DP808" s="31"/>
      <c r="DQ808" s="31"/>
      <c r="DR808" s="31"/>
      <c r="DS808" s="31"/>
      <c r="DT808" s="31"/>
      <c r="DU808" s="31"/>
      <c r="DV808" s="31"/>
      <c r="DW808" s="31"/>
      <c r="DX808" s="31"/>
      <c r="DY808" s="31"/>
      <c r="DZ808" s="31"/>
      <c r="EA808" s="31"/>
      <c r="EB808" s="31"/>
      <c r="EC808" s="31"/>
      <c r="ED808" s="31"/>
      <c r="EE808" s="31"/>
      <c r="EF808" s="31"/>
      <c r="EG808" s="31"/>
      <c r="EH808" s="31"/>
      <c r="EI808" s="31"/>
      <c r="EJ808" s="31"/>
      <c r="EK808" s="31"/>
      <c r="EL808" s="31"/>
      <c r="EM808" s="31"/>
      <c r="EN808" s="31"/>
      <c r="EO808" s="31"/>
      <c r="EP808" s="31"/>
      <c r="EQ808" s="31"/>
      <c r="ER808" s="31"/>
      <c r="ES808" s="31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31"/>
      <c r="IX808" s="31"/>
      <c r="IY808" s="31"/>
      <c r="IZ808" s="31"/>
      <c r="JA808" s="31"/>
      <c r="JB808" s="31"/>
      <c r="JC808" s="31"/>
      <c r="JD808" s="31"/>
      <c r="JE808" s="31"/>
    </row>
    <row r="809" spans="1:26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31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1"/>
      <c r="CX809" s="31"/>
      <c r="CY809" s="31"/>
      <c r="CZ809" s="31"/>
      <c r="DA809" s="31"/>
      <c r="DB809" s="31"/>
      <c r="DC809" s="31"/>
      <c r="DD809" s="31"/>
      <c r="DE809" s="31"/>
      <c r="DF809" s="31"/>
      <c r="DG809" s="31"/>
      <c r="DH809" s="31"/>
      <c r="DI809" s="31"/>
      <c r="DJ809" s="31"/>
      <c r="DK809" s="31"/>
      <c r="DL809" s="31"/>
      <c r="DM809" s="31"/>
      <c r="DN809" s="31"/>
      <c r="DO809" s="31"/>
      <c r="DP809" s="31"/>
      <c r="DQ809" s="31"/>
      <c r="DR809" s="31"/>
      <c r="DS809" s="31"/>
      <c r="DT809" s="31"/>
      <c r="DU809" s="31"/>
      <c r="DV809" s="31"/>
      <c r="DW809" s="31"/>
      <c r="DX809" s="31"/>
      <c r="DY809" s="31"/>
      <c r="DZ809" s="31"/>
      <c r="EA809" s="31"/>
      <c r="EB809" s="31"/>
      <c r="EC809" s="31"/>
      <c r="ED809" s="31"/>
      <c r="EE809" s="31"/>
      <c r="EF809" s="31"/>
      <c r="EG809" s="31"/>
      <c r="EH809" s="31"/>
      <c r="EI809" s="31"/>
      <c r="EJ809" s="31"/>
      <c r="EK809" s="31"/>
      <c r="EL809" s="31"/>
      <c r="EM809" s="31"/>
      <c r="EN809" s="31"/>
      <c r="EO809" s="31"/>
      <c r="EP809" s="31"/>
      <c r="EQ809" s="31"/>
      <c r="ER809" s="31"/>
      <c r="ES809" s="31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31"/>
      <c r="IX809" s="31"/>
      <c r="IY809" s="31"/>
      <c r="IZ809" s="31"/>
      <c r="JA809" s="31"/>
      <c r="JB809" s="31"/>
      <c r="JC809" s="31"/>
      <c r="JD809" s="31"/>
      <c r="JE809" s="31"/>
    </row>
    <row r="810" spans="1:26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31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1"/>
      <c r="CX810" s="31"/>
      <c r="CY810" s="31"/>
      <c r="CZ810" s="31"/>
      <c r="DA810" s="31"/>
      <c r="DB810" s="31"/>
      <c r="DC810" s="31"/>
      <c r="DD810" s="31"/>
      <c r="DE810" s="31"/>
      <c r="DF810" s="31"/>
      <c r="DG810" s="31"/>
      <c r="DH810" s="31"/>
      <c r="DI810" s="31"/>
      <c r="DJ810" s="31"/>
      <c r="DK810" s="31"/>
      <c r="DL810" s="31"/>
      <c r="DM810" s="31"/>
      <c r="DN810" s="31"/>
      <c r="DO810" s="31"/>
      <c r="DP810" s="31"/>
      <c r="DQ810" s="31"/>
      <c r="DR810" s="31"/>
      <c r="DS810" s="31"/>
      <c r="DT810" s="31"/>
      <c r="DU810" s="31"/>
      <c r="DV810" s="31"/>
      <c r="DW810" s="31"/>
      <c r="DX810" s="31"/>
      <c r="DY810" s="31"/>
      <c r="DZ810" s="31"/>
      <c r="EA810" s="31"/>
      <c r="EB810" s="31"/>
      <c r="EC810" s="31"/>
      <c r="ED810" s="31"/>
      <c r="EE810" s="31"/>
      <c r="EF810" s="31"/>
      <c r="EG810" s="31"/>
      <c r="EH810" s="31"/>
      <c r="EI810" s="31"/>
      <c r="EJ810" s="31"/>
      <c r="EK810" s="31"/>
      <c r="EL810" s="31"/>
      <c r="EM810" s="31"/>
      <c r="EN810" s="31"/>
      <c r="EO810" s="31"/>
      <c r="EP810" s="31"/>
      <c r="EQ810" s="31"/>
      <c r="ER810" s="31"/>
      <c r="ES810" s="31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31"/>
      <c r="IX810" s="31"/>
      <c r="IY810" s="31"/>
      <c r="IZ810" s="31"/>
      <c r="JA810" s="31"/>
      <c r="JB810" s="31"/>
      <c r="JC810" s="31"/>
      <c r="JD810" s="31"/>
      <c r="JE810" s="31"/>
    </row>
    <row r="811" spans="1:26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31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1"/>
      <c r="CX811" s="31"/>
      <c r="CY811" s="31"/>
      <c r="CZ811" s="31"/>
      <c r="DA811" s="31"/>
      <c r="DB811" s="31"/>
      <c r="DC811" s="31"/>
      <c r="DD811" s="31"/>
      <c r="DE811" s="31"/>
      <c r="DF811" s="31"/>
      <c r="DG811" s="31"/>
      <c r="DH811" s="31"/>
      <c r="DI811" s="31"/>
      <c r="DJ811" s="31"/>
      <c r="DK811" s="31"/>
      <c r="DL811" s="31"/>
      <c r="DM811" s="31"/>
      <c r="DN811" s="31"/>
      <c r="DO811" s="31"/>
      <c r="DP811" s="31"/>
      <c r="DQ811" s="31"/>
      <c r="DR811" s="31"/>
      <c r="DS811" s="31"/>
      <c r="DT811" s="31"/>
      <c r="DU811" s="31"/>
      <c r="DV811" s="31"/>
      <c r="DW811" s="31"/>
      <c r="DX811" s="31"/>
      <c r="DY811" s="31"/>
      <c r="DZ811" s="31"/>
      <c r="EA811" s="31"/>
      <c r="EB811" s="31"/>
      <c r="EC811" s="31"/>
      <c r="ED811" s="31"/>
      <c r="EE811" s="31"/>
      <c r="EF811" s="31"/>
      <c r="EG811" s="31"/>
      <c r="EH811" s="31"/>
      <c r="EI811" s="31"/>
      <c r="EJ811" s="31"/>
      <c r="EK811" s="31"/>
      <c r="EL811" s="31"/>
      <c r="EM811" s="31"/>
      <c r="EN811" s="31"/>
      <c r="EO811" s="31"/>
      <c r="EP811" s="31"/>
      <c r="EQ811" s="31"/>
      <c r="ER811" s="31"/>
      <c r="ES811" s="31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31"/>
      <c r="IX811" s="31"/>
      <c r="IY811" s="31"/>
      <c r="IZ811" s="31"/>
      <c r="JA811" s="31"/>
      <c r="JB811" s="31"/>
      <c r="JC811" s="31"/>
      <c r="JD811" s="31"/>
      <c r="JE811" s="31"/>
    </row>
    <row r="812" spans="1:26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31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1"/>
      <c r="CX812" s="31"/>
      <c r="CY812" s="31"/>
      <c r="CZ812" s="31"/>
      <c r="DA812" s="31"/>
      <c r="DB812" s="31"/>
      <c r="DC812" s="31"/>
      <c r="DD812" s="31"/>
      <c r="DE812" s="31"/>
      <c r="DF812" s="31"/>
      <c r="DG812" s="31"/>
      <c r="DH812" s="31"/>
      <c r="DI812" s="31"/>
      <c r="DJ812" s="31"/>
      <c r="DK812" s="31"/>
      <c r="DL812" s="31"/>
      <c r="DM812" s="31"/>
      <c r="DN812" s="31"/>
      <c r="DO812" s="31"/>
      <c r="DP812" s="31"/>
      <c r="DQ812" s="31"/>
      <c r="DR812" s="31"/>
      <c r="DS812" s="31"/>
      <c r="DT812" s="31"/>
      <c r="DU812" s="31"/>
      <c r="DV812" s="31"/>
      <c r="DW812" s="31"/>
      <c r="DX812" s="31"/>
      <c r="DY812" s="31"/>
      <c r="DZ812" s="31"/>
      <c r="EA812" s="31"/>
      <c r="EB812" s="31"/>
      <c r="EC812" s="31"/>
      <c r="ED812" s="31"/>
      <c r="EE812" s="31"/>
      <c r="EF812" s="31"/>
      <c r="EG812" s="31"/>
      <c r="EH812" s="31"/>
      <c r="EI812" s="31"/>
      <c r="EJ812" s="31"/>
      <c r="EK812" s="31"/>
      <c r="EL812" s="31"/>
      <c r="EM812" s="31"/>
      <c r="EN812" s="31"/>
      <c r="EO812" s="31"/>
      <c r="EP812" s="31"/>
      <c r="EQ812" s="31"/>
      <c r="ER812" s="31"/>
      <c r="ES812" s="31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31"/>
      <c r="IX812" s="31"/>
      <c r="IY812" s="31"/>
      <c r="IZ812" s="31"/>
      <c r="JA812" s="31"/>
      <c r="JB812" s="31"/>
      <c r="JC812" s="31"/>
      <c r="JD812" s="31"/>
      <c r="JE812" s="31"/>
    </row>
    <row r="813" spans="1:26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31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1"/>
      <c r="CX813" s="31"/>
      <c r="CY813" s="31"/>
      <c r="CZ813" s="31"/>
      <c r="DA813" s="31"/>
      <c r="DB813" s="31"/>
      <c r="DC813" s="31"/>
      <c r="DD813" s="31"/>
      <c r="DE813" s="31"/>
      <c r="DF813" s="31"/>
      <c r="DG813" s="31"/>
      <c r="DH813" s="31"/>
      <c r="DI813" s="31"/>
      <c r="DJ813" s="31"/>
      <c r="DK813" s="31"/>
      <c r="DL813" s="31"/>
      <c r="DM813" s="31"/>
      <c r="DN813" s="31"/>
      <c r="DO813" s="31"/>
      <c r="DP813" s="31"/>
      <c r="DQ813" s="31"/>
      <c r="DR813" s="31"/>
      <c r="DS813" s="31"/>
      <c r="DT813" s="31"/>
      <c r="DU813" s="31"/>
      <c r="DV813" s="31"/>
      <c r="DW813" s="31"/>
      <c r="DX813" s="31"/>
      <c r="DY813" s="31"/>
      <c r="DZ813" s="31"/>
      <c r="EA813" s="31"/>
      <c r="EB813" s="31"/>
      <c r="EC813" s="31"/>
      <c r="ED813" s="31"/>
      <c r="EE813" s="31"/>
      <c r="EF813" s="31"/>
      <c r="EG813" s="31"/>
      <c r="EH813" s="31"/>
      <c r="EI813" s="31"/>
      <c r="EJ813" s="31"/>
      <c r="EK813" s="31"/>
      <c r="EL813" s="31"/>
      <c r="EM813" s="31"/>
      <c r="EN813" s="31"/>
      <c r="EO813" s="31"/>
      <c r="EP813" s="31"/>
      <c r="EQ813" s="31"/>
      <c r="ER813" s="31"/>
      <c r="ES813" s="31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31"/>
      <c r="IX813" s="31"/>
      <c r="IY813" s="31"/>
      <c r="IZ813" s="31"/>
      <c r="JA813" s="31"/>
      <c r="JB813" s="31"/>
      <c r="JC813" s="31"/>
      <c r="JD813" s="31"/>
      <c r="JE813" s="31"/>
    </row>
    <row r="814" spans="1:26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31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1"/>
      <c r="CX814" s="31"/>
      <c r="CY814" s="31"/>
      <c r="CZ814" s="31"/>
      <c r="DA814" s="31"/>
      <c r="DB814" s="31"/>
      <c r="DC814" s="31"/>
      <c r="DD814" s="31"/>
      <c r="DE814" s="31"/>
      <c r="DF814" s="31"/>
      <c r="DG814" s="31"/>
      <c r="DH814" s="31"/>
      <c r="DI814" s="31"/>
      <c r="DJ814" s="31"/>
      <c r="DK814" s="31"/>
      <c r="DL814" s="31"/>
      <c r="DM814" s="31"/>
      <c r="DN814" s="31"/>
      <c r="DO814" s="31"/>
      <c r="DP814" s="31"/>
      <c r="DQ814" s="31"/>
      <c r="DR814" s="31"/>
      <c r="DS814" s="31"/>
      <c r="DT814" s="31"/>
      <c r="DU814" s="31"/>
      <c r="DV814" s="31"/>
      <c r="DW814" s="31"/>
      <c r="DX814" s="31"/>
      <c r="DY814" s="31"/>
      <c r="DZ814" s="31"/>
      <c r="EA814" s="31"/>
      <c r="EB814" s="31"/>
      <c r="EC814" s="31"/>
      <c r="ED814" s="31"/>
      <c r="EE814" s="31"/>
      <c r="EF814" s="31"/>
      <c r="EG814" s="31"/>
      <c r="EH814" s="31"/>
      <c r="EI814" s="31"/>
      <c r="EJ814" s="31"/>
      <c r="EK814" s="31"/>
      <c r="EL814" s="31"/>
      <c r="EM814" s="31"/>
      <c r="EN814" s="31"/>
      <c r="EO814" s="31"/>
      <c r="EP814" s="31"/>
      <c r="EQ814" s="31"/>
      <c r="ER814" s="31"/>
      <c r="ES814" s="31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31"/>
      <c r="IX814" s="31"/>
      <c r="IY814" s="31"/>
      <c r="IZ814" s="31"/>
      <c r="JA814" s="31"/>
      <c r="JB814" s="31"/>
      <c r="JC814" s="31"/>
      <c r="JD814" s="31"/>
      <c r="JE814" s="31"/>
    </row>
    <row r="815" spans="1:26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31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1"/>
      <c r="CX815" s="31"/>
      <c r="CY815" s="31"/>
      <c r="CZ815" s="31"/>
      <c r="DA815" s="31"/>
      <c r="DB815" s="31"/>
      <c r="DC815" s="31"/>
      <c r="DD815" s="31"/>
      <c r="DE815" s="31"/>
      <c r="DF815" s="31"/>
      <c r="DG815" s="31"/>
      <c r="DH815" s="31"/>
      <c r="DI815" s="31"/>
      <c r="DJ815" s="31"/>
      <c r="DK815" s="31"/>
      <c r="DL815" s="31"/>
      <c r="DM815" s="31"/>
      <c r="DN815" s="31"/>
      <c r="DO815" s="31"/>
      <c r="DP815" s="31"/>
      <c r="DQ815" s="31"/>
      <c r="DR815" s="31"/>
      <c r="DS815" s="31"/>
      <c r="DT815" s="31"/>
      <c r="DU815" s="31"/>
      <c r="DV815" s="31"/>
      <c r="DW815" s="31"/>
      <c r="DX815" s="31"/>
      <c r="DY815" s="31"/>
      <c r="DZ815" s="31"/>
      <c r="EA815" s="31"/>
      <c r="EB815" s="31"/>
      <c r="EC815" s="31"/>
      <c r="ED815" s="31"/>
      <c r="EE815" s="31"/>
      <c r="EF815" s="31"/>
      <c r="EG815" s="31"/>
      <c r="EH815" s="31"/>
      <c r="EI815" s="31"/>
      <c r="EJ815" s="31"/>
      <c r="EK815" s="31"/>
      <c r="EL815" s="31"/>
      <c r="EM815" s="31"/>
      <c r="EN815" s="31"/>
      <c r="EO815" s="31"/>
      <c r="EP815" s="31"/>
      <c r="EQ815" s="31"/>
      <c r="ER815" s="31"/>
      <c r="ES815" s="31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31"/>
      <c r="IX815" s="31"/>
      <c r="IY815" s="31"/>
      <c r="IZ815" s="31"/>
      <c r="JA815" s="31"/>
      <c r="JB815" s="31"/>
      <c r="JC815" s="31"/>
      <c r="JD815" s="31"/>
      <c r="JE815" s="31"/>
    </row>
    <row r="816" spans="1:26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31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1"/>
      <c r="CX816" s="31"/>
      <c r="CY816" s="31"/>
      <c r="CZ816" s="31"/>
      <c r="DA816" s="31"/>
      <c r="DB816" s="31"/>
      <c r="DC816" s="31"/>
      <c r="DD816" s="31"/>
      <c r="DE816" s="31"/>
      <c r="DF816" s="31"/>
      <c r="DG816" s="31"/>
      <c r="DH816" s="31"/>
      <c r="DI816" s="31"/>
      <c r="DJ816" s="31"/>
      <c r="DK816" s="31"/>
      <c r="DL816" s="31"/>
      <c r="DM816" s="31"/>
      <c r="DN816" s="31"/>
      <c r="DO816" s="31"/>
      <c r="DP816" s="31"/>
      <c r="DQ816" s="31"/>
      <c r="DR816" s="31"/>
      <c r="DS816" s="31"/>
      <c r="DT816" s="31"/>
      <c r="DU816" s="31"/>
      <c r="DV816" s="31"/>
      <c r="DW816" s="31"/>
      <c r="DX816" s="31"/>
      <c r="DY816" s="31"/>
      <c r="DZ816" s="31"/>
      <c r="EA816" s="31"/>
      <c r="EB816" s="31"/>
      <c r="EC816" s="31"/>
      <c r="ED816" s="31"/>
      <c r="EE816" s="31"/>
      <c r="EF816" s="31"/>
      <c r="EG816" s="31"/>
      <c r="EH816" s="31"/>
      <c r="EI816" s="31"/>
      <c r="EJ816" s="31"/>
      <c r="EK816" s="31"/>
      <c r="EL816" s="31"/>
      <c r="EM816" s="31"/>
      <c r="EN816" s="31"/>
      <c r="EO816" s="31"/>
      <c r="EP816" s="31"/>
      <c r="EQ816" s="31"/>
      <c r="ER816" s="31"/>
      <c r="ES816" s="31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31"/>
      <c r="IX816" s="31"/>
      <c r="IY816" s="31"/>
      <c r="IZ816" s="31"/>
      <c r="JA816" s="31"/>
      <c r="JB816" s="31"/>
      <c r="JC816" s="31"/>
      <c r="JD816" s="31"/>
      <c r="JE816" s="31"/>
    </row>
    <row r="817" spans="1:26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  <c r="CX817" s="31"/>
      <c r="CY817" s="31"/>
      <c r="CZ817" s="31"/>
      <c r="DA817" s="31"/>
      <c r="DB817" s="31"/>
      <c r="DC817" s="31"/>
      <c r="DD817" s="31"/>
      <c r="DE817" s="31"/>
      <c r="DF817" s="31"/>
      <c r="DG817" s="31"/>
      <c r="DH817" s="31"/>
      <c r="DI817" s="31"/>
      <c r="DJ817" s="31"/>
      <c r="DK817" s="31"/>
      <c r="DL817" s="31"/>
      <c r="DM817" s="31"/>
      <c r="DN817" s="31"/>
      <c r="DO817" s="31"/>
      <c r="DP817" s="31"/>
      <c r="DQ817" s="31"/>
      <c r="DR817" s="31"/>
      <c r="DS817" s="31"/>
      <c r="DT817" s="31"/>
      <c r="DU817" s="31"/>
      <c r="DV817" s="31"/>
      <c r="DW817" s="31"/>
      <c r="DX817" s="31"/>
      <c r="DY817" s="31"/>
      <c r="DZ817" s="31"/>
      <c r="EA817" s="31"/>
      <c r="EB817" s="31"/>
      <c r="EC817" s="31"/>
      <c r="ED817" s="31"/>
      <c r="EE817" s="31"/>
      <c r="EF817" s="31"/>
      <c r="EG817" s="31"/>
      <c r="EH817" s="31"/>
      <c r="EI817" s="31"/>
      <c r="EJ817" s="31"/>
      <c r="EK817" s="31"/>
      <c r="EL817" s="31"/>
      <c r="EM817" s="31"/>
      <c r="EN817" s="31"/>
      <c r="EO817" s="31"/>
      <c r="EP817" s="31"/>
      <c r="EQ817" s="31"/>
      <c r="ER817" s="31"/>
      <c r="ES817" s="31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31"/>
      <c r="IX817" s="31"/>
      <c r="IY817" s="31"/>
      <c r="IZ817" s="31"/>
      <c r="JA817" s="31"/>
      <c r="JB817" s="31"/>
      <c r="JC817" s="31"/>
      <c r="JD817" s="31"/>
      <c r="JE817" s="31"/>
    </row>
    <row r="818" spans="1:26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  <c r="CX818" s="31"/>
      <c r="CY818" s="31"/>
      <c r="CZ818" s="31"/>
      <c r="DA818" s="31"/>
      <c r="DB818" s="31"/>
      <c r="DC818" s="31"/>
      <c r="DD818" s="31"/>
      <c r="DE818" s="31"/>
      <c r="DF818" s="31"/>
      <c r="DG818" s="31"/>
      <c r="DH818" s="31"/>
      <c r="DI818" s="31"/>
      <c r="DJ818" s="31"/>
      <c r="DK818" s="31"/>
      <c r="DL818" s="31"/>
      <c r="DM818" s="31"/>
      <c r="DN818" s="31"/>
      <c r="DO818" s="31"/>
      <c r="DP818" s="31"/>
      <c r="DQ818" s="31"/>
      <c r="DR818" s="31"/>
      <c r="DS818" s="31"/>
      <c r="DT818" s="31"/>
      <c r="DU818" s="31"/>
      <c r="DV818" s="31"/>
      <c r="DW818" s="31"/>
      <c r="DX818" s="31"/>
      <c r="DY818" s="31"/>
      <c r="DZ818" s="31"/>
      <c r="EA818" s="31"/>
      <c r="EB818" s="31"/>
      <c r="EC818" s="31"/>
      <c r="ED818" s="31"/>
      <c r="EE818" s="31"/>
      <c r="EF818" s="31"/>
      <c r="EG818" s="31"/>
      <c r="EH818" s="31"/>
      <c r="EI818" s="31"/>
      <c r="EJ818" s="31"/>
      <c r="EK818" s="31"/>
      <c r="EL818" s="31"/>
      <c r="EM818" s="31"/>
      <c r="EN818" s="31"/>
      <c r="EO818" s="31"/>
      <c r="EP818" s="31"/>
      <c r="EQ818" s="31"/>
      <c r="ER818" s="31"/>
      <c r="ES818" s="31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31"/>
      <c r="IX818" s="31"/>
      <c r="IY818" s="31"/>
      <c r="IZ818" s="31"/>
      <c r="JA818" s="31"/>
      <c r="JB818" s="31"/>
      <c r="JC818" s="31"/>
      <c r="JD818" s="31"/>
      <c r="JE818" s="31"/>
    </row>
    <row r="819" spans="1:26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31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1"/>
      <c r="CX819" s="31"/>
      <c r="CY819" s="31"/>
      <c r="CZ819" s="31"/>
      <c r="DA819" s="31"/>
      <c r="DB819" s="31"/>
      <c r="DC819" s="31"/>
      <c r="DD819" s="31"/>
      <c r="DE819" s="31"/>
      <c r="DF819" s="31"/>
      <c r="DG819" s="31"/>
      <c r="DH819" s="31"/>
      <c r="DI819" s="31"/>
      <c r="DJ819" s="31"/>
      <c r="DK819" s="31"/>
      <c r="DL819" s="31"/>
      <c r="DM819" s="31"/>
      <c r="DN819" s="31"/>
      <c r="DO819" s="31"/>
      <c r="DP819" s="31"/>
      <c r="DQ819" s="31"/>
      <c r="DR819" s="31"/>
      <c r="DS819" s="31"/>
      <c r="DT819" s="31"/>
      <c r="DU819" s="31"/>
      <c r="DV819" s="31"/>
      <c r="DW819" s="31"/>
      <c r="DX819" s="31"/>
      <c r="DY819" s="31"/>
      <c r="DZ819" s="31"/>
      <c r="EA819" s="31"/>
      <c r="EB819" s="31"/>
      <c r="EC819" s="31"/>
      <c r="ED819" s="31"/>
      <c r="EE819" s="31"/>
      <c r="EF819" s="31"/>
      <c r="EG819" s="31"/>
      <c r="EH819" s="31"/>
      <c r="EI819" s="31"/>
      <c r="EJ819" s="31"/>
      <c r="EK819" s="31"/>
      <c r="EL819" s="31"/>
      <c r="EM819" s="31"/>
      <c r="EN819" s="31"/>
      <c r="EO819" s="31"/>
      <c r="EP819" s="31"/>
      <c r="EQ819" s="31"/>
      <c r="ER819" s="31"/>
      <c r="ES819" s="31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31"/>
      <c r="IX819" s="31"/>
      <c r="IY819" s="31"/>
      <c r="IZ819" s="31"/>
      <c r="JA819" s="31"/>
      <c r="JB819" s="31"/>
      <c r="JC819" s="31"/>
      <c r="JD819" s="31"/>
      <c r="JE819" s="31"/>
    </row>
    <row r="820" spans="1:26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  <c r="BG820" s="31"/>
      <c r="BH820" s="31"/>
      <c r="BI820" s="31"/>
      <c r="BJ820" s="31"/>
      <c r="BK820" s="31"/>
      <c r="BL820" s="31"/>
      <c r="BM820" s="31"/>
      <c r="BN820" s="31"/>
      <c r="BO820" s="31"/>
      <c r="BP820" s="31"/>
      <c r="BQ820" s="31"/>
      <c r="BR820" s="31"/>
      <c r="BS820" s="31"/>
      <c r="BT820" s="31"/>
      <c r="BU820" s="31"/>
      <c r="BV820" s="31"/>
      <c r="BW820" s="31"/>
      <c r="BX820" s="31"/>
      <c r="BY820" s="31"/>
      <c r="BZ820" s="31"/>
      <c r="CA820" s="31"/>
      <c r="CB820" s="31"/>
      <c r="CC820" s="31"/>
      <c r="CD820" s="31"/>
      <c r="CE820" s="31"/>
      <c r="CF820" s="31"/>
      <c r="CG820" s="31"/>
      <c r="CH820" s="31"/>
      <c r="CI820" s="31"/>
      <c r="CJ820" s="31"/>
      <c r="CK820" s="31"/>
      <c r="CL820" s="31"/>
      <c r="CM820" s="31"/>
      <c r="CN820" s="31"/>
      <c r="CO820" s="31"/>
      <c r="CP820" s="31"/>
      <c r="CQ820" s="31"/>
      <c r="CR820" s="31"/>
      <c r="CS820" s="31"/>
      <c r="CT820" s="31"/>
      <c r="CU820" s="31"/>
      <c r="CV820" s="31"/>
      <c r="CW820" s="31"/>
      <c r="CX820" s="31"/>
      <c r="CY820" s="31"/>
      <c r="CZ820" s="31"/>
      <c r="DA820" s="31"/>
      <c r="DB820" s="31"/>
      <c r="DC820" s="31"/>
      <c r="DD820" s="31"/>
      <c r="DE820" s="31"/>
      <c r="DF820" s="31"/>
      <c r="DG820" s="31"/>
      <c r="DH820" s="31"/>
      <c r="DI820" s="31"/>
      <c r="DJ820" s="31"/>
      <c r="DK820" s="31"/>
      <c r="DL820" s="31"/>
      <c r="DM820" s="31"/>
      <c r="DN820" s="31"/>
      <c r="DO820" s="31"/>
      <c r="DP820" s="31"/>
      <c r="DQ820" s="31"/>
      <c r="DR820" s="31"/>
      <c r="DS820" s="31"/>
      <c r="DT820" s="31"/>
      <c r="DU820" s="31"/>
      <c r="DV820" s="31"/>
      <c r="DW820" s="31"/>
      <c r="DX820" s="31"/>
      <c r="DY820" s="31"/>
      <c r="DZ820" s="31"/>
      <c r="EA820" s="31"/>
      <c r="EB820" s="31"/>
      <c r="EC820" s="31"/>
      <c r="ED820" s="31"/>
      <c r="EE820" s="31"/>
      <c r="EF820" s="31"/>
      <c r="EG820" s="31"/>
      <c r="EH820" s="31"/>
      <c r="EI820" s="31"/>
      <c r="EJ820" s="31"/>
      <c r="EK820" s="31"/>
      <c r="EL820" s="31"/>
      <c r="EM820" s="31"/>
      <c r="EN820" s="31"/>
      <c r="EO820" s="31"/>
      <c r="EP820" s="31"/>
      <c r="EQ820" s="31"/>
      <c r="ER820" s="31"/>
      <c r="ES820" s="31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31"/>
      <c r="IX820" s="31"/>
      <c r="IY820" s="31"/>
      <c r="IZ820" s="31"/>
      <c r="JA820" s="31"/>
      <c r="JB820" s="31"/>
      <c r="JC820" s="31"/>
      <c r="JD820" s="31"/>
      <c r="JE820" s="31"/>
    </row>
    <row r="821" spans="1:26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  <c r="BG821" s="31"/>
      <c r="BH821" s="31"/>
      <c r="BI821" s="31"/>
      <c r="BJ821" s="31"/>
      <c r="BK821" s="31"/>
      <c r="BL821" s="31"/>
      <c r="BM821" s="31"/>
      <c r="BN821" s="31"/>
      <c r="BO821" s="31"/>
      <c r="BP821" s="31"/>
      <c r="BQ821" s="31"/>
      <c r="BR821" s="31"/>
      <c r="BS821" s="31"/>
      <c r="BT821" s="31"/>
      <c r="BU821" s="31"/>
      <c r="BV821" s="31"/>
      <c r="BW821" s="31"/>
      <c r="BX821" s="31"/>
      <c r="BY821" s="31"/>
      <c r="BZ821" s="31"/>
      <c r="CA821" s="31"/>
      <c r="CB821" s="31"/>
      <c r="CC821" s="31"/>
      <c r="CD821" s="31"/>
      <c r="CE821" s="31"/>
      <c r="CF821" s="31"/>
      <c r="CG821" s="31"/>
      <c r="CH821" s="31"/>
      <c r="CI821" s="31"/>
      <c r="CJ821" s="31"/>
      <c r="CK821" s="31"/>
      <c r="CL821" s="31"/>
      <c r="CM821" s="31"/>
      <c r="CN821" s="31"/>
      <c r="CO821" s="31"/>
      <c r="CP821" s="31"/>
      <c r="CQ821" s="31"/>
      <c r="CR821" s="31"/>
      <c r="CS821" s="31"/>
      <c r="CT821" s="31"/>
      <c r="CU821" s="31"/>
      <c r="CV821" s="31"/>
      <c r="CW821" s="31"/>
      <c r="CX821" s="31"/>
      <c r="CY821" s="31"/>
      <c r="CZ821" s="31"/>
      <c r="DA821" s="31"/>
      <c r="DB821" s="31"/>
      <c r="DC821" s="31"/>
      <c r="DD821" s="31"/>
      <c r="DE821" s="31"/>
      <c r="DF821" s="31"/>
      <c r="DG821" s="31"/>
      <c r="DH821" s="31"/>
      <c r="DI821" s="31"/>
      <c r="DJ821" s="31"/>
      <c r="DK821" s="31"/>
      <c r="DL821" s="31"/>
      <c r="DM821" s="31"/>
      <c r="DN821" s="31"/>
      <c r="DO821" s="31"/>
      <c r="DP821" s="31"/>
      <c r="DQ821" s="31"/>
      <c r="DR821" s="31"/>
      <c r="DS821" s="31"/>
      <c r="DT821" s="31"/>
      <c r="DU821" s="31"/>
      <c r="DV821" s="31"/>
      <c r="DW821" s="31"/>
      <c r="DX821" s="31"/>
      <c r="DY821" s="31"/>
      <c r="DZ821" s="31"/>
      <c r="EA821" s="31"/>
      <c r="EB821" s="31"/>
      <c r="EC821" s="31"/>
      <c r="ED821" s="31"/>
      <c r="EE821" s="31"/>
      <c r="EF821" s="31"/>
      <c r="EG821" s="31"/>
      <c r="EH821" s="31"/>
      <c r="EI821" s="31"/>
      <c r="EJ821" s="31"/>
      <c r="EK821" s="31"/>
      <c r="EL821" s="31"/>
      <c r="EM821" s="31"/>
      <c r="EN821" s="31"/>
      <c r="EO821" s="31"/>
      <c r="EP821" s="31"/>
      <c r="EQ821" s="31"/>
      <c r="ER821" s="31"/>
      <c r="ES821" s="31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31"/>
      <c r="IX821" s="31"/>
      <c r="IY821" s="31"/>
      <c r="IZ821" s="31"/>
      <c r="JA821" s="31"/>
      <c r="JB821" s="31"/>
      <c r="JC821" s="31"/>
      <c r="JD821" s="31"/>
      <c r="JE821" s="31"/>
    </row>
    <row r="822" spans="1:26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  <c r="BG822" s="31"/>
      <c r="BH822" s="31"/>
      <c r="BI822" s="31"/>
      <c r="BJ822" s="31"/>
      <c r="BK822" s="31"/>
      <c r="BL822" s="31"/>
      <c r="BM822" s="31"/>
      <c r="BN822" s="31"/>
      <c r="BO822" s="31"/>
      <c r="BP822" s="31"/>
      <c r="BQ822" s="31"/>
      <c r="BR822" s="31"/>
      <c r="BS822" s="31"/>
      <c r="BT822" s="31"/>
      <c r="BU822" s="31"/>
      <c r="BV822" s="31"/>
      <c r="BW822" s="31"/>
      <c r="BX822" s="31"/>
      <c r="BY822" s="31"/>
      <c r="BZ822" s="31"/>
      <c r="CA822" s="31"/>
      <c r="CB822" s="31"/>
      <c r="CC822" s="31"/>
      <c r="CD822" s="31"/>
      <c r="CE822" s="31"/>
      <c r="CF822" s="31"/>
      <c r="CG822" s="31"/>
      <c r="CH822" s="31"/>
      <c r="CI822" s="31"/>
      <c r="CJ822" s="31"/>
      <c r="CK822" s="31"/>
      <c r="CL822" s="31"/>
      <c r="CM822" s="31"/>
      <c r="CN822" s="31"/>
      <c r="CO822" s="31"/>
      <c r="CP822" s="31"/>
      <c r="CQ822" s="31"/>
      <c r="CR822" s="31"/>
      <c r="CS822" s="31"/>
      <c r="CT822" s="31"/>
      <c r="CU822" s="31"/>
      <c r="CV822" s="31"/>
      <c r="CW822" s="31"/>
      <c r="CX822" s="31"/>
      <c r="CY822" s="31"/>
      <c r="CZ822" s="31"/>
      <c r="DA822" s="31"/>
      <c r="DB822" s="31"/>
      <c r="DC822" s="31"/>
      <c r="DD822" s="31"/>
      <c r="DE822" s="31"/>
      <c r="DF822" s="31"/>
      <c r="DG822" s="31"/>
      <c r="DH822" s="31"/>
      <c r="DI822" s="31"/>
      <c r="DJ822" s="31"/>
      <c r="DK822" s="31"/>
      <c r="DL822" s="31"/>
      <c r="DM822" s="31"/>
      <c r="DN822" s="31"/>
      <c r="DO822" s="31"/>
      <c r="DP822" s="31"/>
      <c r="DQ822" s="31"/>
      <c r="DR822" s="31"/>
      <c r="DS822" s="31"/>
      <c r="DT822" s="31"/>
      <c r="DU822" s="31"/>
      <c r="DV822" s="31"/>
      <c r="DW822" s="31"/>
      <c r="DX822" s="31"/>
      <c r="DY822" s="31"/>
      <c r="DZ822" s="31"/>
      <c r="EA822" s="31"/>
      <c r="EB822" s="31"/>
      <c r="EC822" s="31"/>
      <c r="ED822" s="31"/>
      <c r="EE822" s="31"/>
      <c r="EF822" s="31"/>
      <c r="EG822" s="31"/>
      <c r="EH822" s="31"/>
      <c r="EI822" s="31"/>
      <c r="EJ822" s="31"/>
      <c r="EK822" s="31"/>
      <c r="EL822" s="31"/>
      <c r="EM822" s="31"/>
      <c r="EN822" s="31"/>
      <c r="EO822" s="31"/>
      <c r="EP822" s="31"/>
      <c r="EQ822" s="31"/>
      <c r="ER822" s="31"/>
      <c r="ES822" s="31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31"/>
      <c r="IX822" s="31"/>
      <c r="IY822" s="31"/>
      <c r="IZ822" s="31"/>
      <c r="JA822" s="31"/>
      <c r="JB822" s="31"/>
      <c r="JC822" s="31"/>
      <c r="JD822" s="31"/>
      <c r="JE822" s="31"/>
    </row>
    <row r="823" spans="1:26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  <c r="BG823" s="31"/>
      <c r="BH823" s="31"/>
      <c r="BI823" s="31"/>
      <c r="BJ823" s="31"/>
      <c r="BK823" s="31"/>
      <c r="BL823" s="31"/>
      <c r="BM823" s="31"/>
      <c r="BN823" s="31"/>
      <c r="BO823" s="31"/>
      <c r="BP823" s="31"/>
      <c r="BQ823" s="31"/>
      <c r="BR823" s="31"/>
      <c r="BS823" s="31"/>
      <c r="BT823" s="31"/>
      <c r="BU823" s="31"/>
      <c r="BV823" s="31"/>
      <c r="BW823" s="31"/>
      <c r="BX823" s="31"/>
      <c r="BY823" s="31"/>
      <c r="BZ823" s="31"/>
      <c r="CA823" s="31"/>
      <c r="CB823" s="31"/>
      <c r="CC823" s="31"/>
      <c r="CD823" s="31"/>
      <c r="CE823" s="31"/>
      <c r="CF823" s="31"/>
      <c r="CG823" s="31"/>
      <c r="CH823" s="31"/>
      <c r="CI823" s="31"/>
      <c r="CJ823" s="31"/>
      <c r="CK823" s="31"/>
      <c r="CL823" s="31"/>
      <c r="CM823" s="31"/>
      <c r="CN823" s="31"/>
      <c r="CO823" s="31"/>
      <c r="CP823" s="31"/>
      <c r="CQ823" s="31"/>
      <c r="CR823" s="31"/>
      <c r="CS823" s="31"/>
      <c r="CT823" s="31"/>
      <c r="CU823" s="31"/>
      <c r="CV823" s="31"/>
      <c r="CW823" s="31"/>
      <c r="CX823" s="31"/>
      <c r="CY823" s="31"/>
      <c r="CZ823" s="31"/>
      <c r="DA823" s="31"/>
      <c r="DB823" s="31"/>
      <c r="DC823" s="31"/>
      <c r="DD823" s="31"/>
      <c r="DE823" s="31"/>
      <c r="DF823" s="31"/>
      <c r="DG823" s="31"/>
      <c r="DH823" s="31"/>
      <c r="DI823" s="31"/>
      <c r="DJ823" s="31"/>
      <c r="DK823" s="31"/>
      <c r="DL823" s="31"/>
      <c r="DM823" s="31"/>
      <c r="DN823" s="31"/>
      <c r="DO823" s="31"/>
      <c r="DP823" s="31"/>
      <c r="DQ823" s="31"/>
      <c r="DR823" s="31"/>
      <c r="DS823" s="31"/>
      <c r="DT823" s="31"/>
      <c r="DU823" s="31"/>
      <c r="DV823" s="31"/>
      <c r="DW823" s="31"/>
      <c r="DX823" s="31"/>
      <c r="DY823" s="31"/>
      <c r="DZ823" s="31"/>
      <c r="EA823" s="31"/>
      <c r="EB823" s="31"/>
      <c r="EC823" s="31"/>
      <c r="ED823" s="31"/>
      <c r="EE823" s="31"/>
      <c r="EF823" s="31"/>
      <c r="EG823" s="31"/>
      <c r="EH823" s="31"/>
      <c r="EI823" s="31"/>
      <c r="EJ823" s="31"/>
      <c r="EK823" s="31"/>
      <c r="EL823" s="31"/>
      <c r="EM823" s="31"/>
      <c r="EN823" s="31"/>
      <c r="EO823" s="31"/>
      <c r="EP823" s="31"/>
      <c r="EQ823" s="31"/>
      <c r="ER823" s="31"/>
      <c r="ES823" s="31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31"/>
      <c r="IX823" s="31"/>
      <c r="IY823" s="31"/>
      <c r="IZ823" s="31"/>
      <c r="JA823" s="31"/>
      <c r="JB823" s="31"/>
      <c r="JC823" s="31"/>
      <c r="JD823" s="31"/>
      <c r="JE823" s="31"/>
    </row>
    <row r="824" spans="1:26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  <c r="BG824" s="31"/>
      <c r="BH824" s="31"/>
      <c r="BI824" s="31"/>
      <c r="BJ824" s="31"/>
      <c r="BK824" s="31"/>
      <c r="BL824" s="31"/>
      <c r="BM824" s="31"/>
      <c r="BN824" s="31"/>
      <c r="BO824" s="31"/>
      <c r="BP824" s="31"/>
      <c r="BQ824" s="31"/>
      <c r="BR824" s="31"/>
      <c r="BS824" s="31"/>
      <c r="BT824" s="31"/>
      <c r="BU824" s="31"/>
      <c r="BV824" s="31"/>
      <c r="BW824" s="31"/>
      <c r="BX824" s="31"/>
      <c r="BY824" s="31"/>
      <c r="BZ824" s="31"/>
      <c r="CA824" s="31"/>
      <c r="CB824" s="31"/>
      <c r="CC824" s="31"/>
      <c r="CD824" s="31"/>
      <c r="CE824" s="31"/>
      <c r="CF824" s="31"/>
      <c r="CG824" s="31"/>
      <c r="CH824" s="31"/>
      <c r="CI824" s="31"/>
      <c r="CJ824" s="31"/>
      <c r="CK824" s="31"/>
      <c r="CL824" s="31"/>
      <c r="CM824" s="31"/>
      <c r="CN824" s="31"/>
      <c r="CO824" s="31"/>
      <c r="CP824" s="31"/>
      <c r="CQ824" s="31"/>
      <c r="CR824" s="31"/>
      <c r="CS824" s="31"/>
      <c r="CT824" s="31"/>
      <c r="CU824" s="31"/>
      <c r="CV824" s="31"/>
      <c r="CW824" s="31"/>
      <c r="CX824" s="31"/>
      <c r="CY824" s="31"/>
      <c r="CZ824" s="31"/>
      <c r="DA824" s="31"/>
      <c r="DB824" s="31"/>
      <c r="DC824" s="31"/>
      <c r="DD824" s="31"/>
      <c r="DE824" s="31"/>
      <c r="DF824" s="31"/>
      <c r="DG824" s="31"/>
      <c r="DH824" s="31"/>
      <c r="DI824" s="31"/>
      <c r="DJ824" s="31"/>
      <c r="DK824" s="31"/>
      <c r="DL824" s="31"/>
      <c r="DM824" s="31"/>
      <c r="DN824" s="31"/>
      <c r="DO824" s="31"/>
      <c r="DP824" s="31"/>
      <c r="DQ824" s="31"/>
      <c r="DR824" s="31"/>
      <c r="DS824" s="31"/>
      <c r="DT824" s="31"/>
      <c r="DU824" s="31"/>
      <c r="DV824" s="31"/>
      <c r="DW824" s="31"/>
      <c r="DX824" s="31"/>
      <c r="DY824" s="31"/>
      <c r="DZ824" s="31"/>
      <c r="EA824" s="31"/>
      <c r="EB824" s="31"/>
      <c r="EC824" s="31"/>
      <c r="ED824" s="31"/>
      <c r="EE824" s="31"/>
      <c r="EF824" s="31"/>
      <c r="EG824" s="31"/>
      <c r="EH824" s="31"/>
      <c r="EI824" s="31"/>
      <c r="EJ824" s="31"/>
      <c r="EK824" s="31"/>
      <c r="EL824" s="31"/>
      <c r="EM824" s="31"/>
      <c r="EN824" s="31"/>
      <c r="EO824" s="31"/>
      <c r="EP824" s="31"/>
      <c r="EQ824" s="31"/>
      <c r="ER824" s="31"/>
      <c r="ES824" s="31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31"/>
      <c r="IX824" s="31"/>
      <c r="IY824" s="31"/>
      <c r="IZ824" s="31"/>
      <c r="JA824" s="31"/>
      <c r="JB824" s="31"/>
      <c r="JC824" s="31"/>
      <c r="JD824" s="31"/>
      <c r="JE824" s="31"/>
    </row>
    <row r="825" spans="1:26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  <c r="BG825" s="31"/>
      <c r="BH825" s="31"/>
      <c r="BI825" s="31"/>
      <c r="BJ825" s="31"/>
      <c r="BK825" s="31"/>
      <c r="BL825" s="31"/>
      <c r="BM825" s="31"/>
      <c r="BN825" s="31"/>
      <c r="BO825" s="31"/>
      <c r="BP825" s="31"/>
      <c r="BQ825" s="31"/>
      <c r="BR825" s="31"/>
      <c r="BS825" s="31"/>
      <c r="BT825" s="31"/>
      <c r="BU825" s="31"/>
      <c r="BV825" s="31"/>
      <c r="BW825" s="31"/>
      <c r="BX825" s="31"/>
      <c r="BY825" s="31"/>
      <c r="BZ825" s="31"/>
      <c r="CA825" s="31"/>
      <c r="CB825" s="31"/>
      <c r="CC825" s="31"/>
      <c r="CD825" s="31"/>
      <c r="CE825" s="31"/>
      <c r="CF825" s="31"/>
      <c r="CG825" s="31"/>
      <c r="CH825" s="31"/>
      <c r="CI825" s="31"/>
      <c r="CJ825" s="31"/>
      <c r="CK825" s="31"/>
      <c r="CL825" s="31"/>
      <c r="CM825" s="31"/>
      <c r="CN825" s="31"/>
      <c r="CO825" s="31"/>
      <c r="CP825" s="31"/>
      <c r="CQ825" s="31"/>
      <c r="CR825" s="31"/>
      <c r="CS825" s="31"/>
      <c r="CT825" s="31"/>
      <c r="CU825" s="31"/>
      <c r="CV825" s="31"/>
      <c r="CW825" s="31"/>
      <c r="CX825" s="31"/>
      <c r="CY825" s="31"/>
      <c r="CZ825" s="31"/>
      <c r="DA825" s="31"/>
      <c r="DB825" s="31"/>
      <c r="DC825" s="31"/>
      <c r="DD825" s="31"/>
      <c r="DE825" s="31"/>
      <c r="DF825" s="31"/>
      <c r="DG825" s="31"/>
      <c r="DH825" s="31"/>
      <c r="DI825" s="31"/>
      <c r="DJ825" s="31"/>
      <c r="DK825" s="31"/>
      <c r="DL825" s="31"/>
      <c r="DM825" s="31"/>
      <c r="DN825" s="31"/>
      <c r="DO825" s="31"/>
      <c r="DP825" s="31"/>
      <c r="DQ825" s="31"/>
      <c r="DR825" s="31"/>
      <c r="DS825" s="31"/>
      <c r="DT825" s="31"/>
      <c r="DU825" s="31"/>
      <c r="DV825" s="31"/>
      <c r="DW825" s="31"/>
      <c r="DX825" s="31"/>
      <c r="DY825" s="31"/>
      <c r="DZ825" s="31"/>
      <c r="EA825" s="31"/>
      <c r="EB825" s="31"/>
      <c r="EC825" s="31"/>
      <c r="ED825" s="31"/>
      <c r="EE825" s="31"/>
      <c r="EF825" s="31"/>
      <c r="EG825" s="31"/>
      <c r="EH825" s="31"/>
      <c r="EI825" s="31"/>
      <c r="EJ825" s="31"/>
      <c r="EK825" s="31"/>
      <c r="EL825" s="31"/>
      <c r="EM825" s="31"/>
      <c r="EN825" s="31"/>
      <c r="EO825" s="31"/>
      <c r="EP825" s="31"/>
      <c r="EQ825" s="31"/>
      <c r="ER825" s="31"/>
      <c r="ES825" s="31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31"/>
      <c r="IX825" s="31"/>
      <c r="IY825" s="31"/>
      <c r="IZ825" s="31"/>
      <c r="JA825" s="31"/>
      <c r="JB825" s="31"/>
      <c r="JC825" s="31"/>
      <c r="JD825" s="31"/>
      <c r="JE825" s="31"/>
    </row>
    <row r="826" spans="1:26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  <c r="BG826" s="31"/>
      <c r="BH826" s="31"/>
      <c r="BI826" s="31"/>
      <c r="BJ826" s="31"/>
      <c r="BK826" s="31"/>
      <c r="BL826" s="31"/>
      <c r="BM826" s="31"/>
      <c r="BN826" s="31"/>
      <c r="BO826" s="31"/>
      <c r="BP826" s="31"/>
      <c r="BQ826" s="31"/>
      <c r="BR826" s="31"/>
      <c r="BS826" s="31"/>
      <c r="BT826" s="31"/>
      <c r="BU826" s="31"/>
      <c r="BV826" s="31"/>
      <c r="BW826" s="31"/>
      <c r="BX826" s="31"/>
      <c r="BY826" s="31"/>
      <c r="BZ826" s="31"/>
      <c r="CA826" s="31"/>
      <c r="CB826" s="31"/>
      <c r="CC826" s="31"/>
      <c r="CD826" s="31"/>
      <c r="CE826" s="31"/>
      <c r="CF826" s="31"/>
      <c r="CG826" s="31"/>
      <c r="CH826" s="31"/>
      <c r="CI826" s="31"/>
      <c r="CJ826" s="31"/>
      <c r="CK826" s="31"/>
      <c r="CL826" s="31"/>
      <c r="CM826" s="31"/>
      <c r="CN826" s="31"/>
      <c r="CO826" s="31"/>
      <c r="CP826" s="31"/>
      <c r="CQ826" s="31"/>
      <c r="CR826" s="31"/>
      <c r="CS826" s="31"/>
      <c r="CT826" s="31"/>
      <c r="CU826" s="31"/>
      <c r="CV826" s="31"/>
      <c r="CW826" s="31"/>
      <c r="CX826" s="31"/>
      <c r="CY826" s="31"/>
      <c r="CZ826" s="31"/>
      <c r="DA826" s="31"/>
      <c r="DB826" s="31"/>
      <c r="DC826" s="31"/>
      <c r="DD826" s="31"/>
      <c r="DE826" s="31"/>
      <c r="DF826" s="31"/>
      <c r="DG826" s="31"/>
      <c r="DH826" s="31"/>
      <c r="DI826" s="31"/>
      <c r="DJ826" s="31"/>
      <c r="DK826" s="31"/>
      <c r="DL826" s="31"/>
      <c r="DM826" s="31"/>
      <c r="DN826" s="31"/>
      <c r="DO826" s="31"/>
      <c r="DP826" s="31"/>
      <c r="DQ826" s="31"/>
      <c r="DR826" s="31"/>
      <c r="DS826" s="31"/>
      <c r="DT826" s="31"/>
      <c r="DU826" s="31"/>
      <c r="DV826" s="31"/>
      <c r="DW826" s="31"/>
      <c r="DX826" s="31"/>
      <c r="DY826" s="31"/>
      <c r="DZ826" s="31"/>
      <c r="EA826" s="31"/>
      <c r="EB826" s="31"/>
      <c r="EC826" s="31"/>
      <c r="ED826" s="31"/>
      <c r="EE826" s="31"/>
      <c r="EF826" s="31"/>
      <c r="EG826" s="31"/>
      <c r="EH826" s="31"/>
      <c r="EI826" s="31"/>
      <c r="EJ826" s="31"/>
      <c r="EK826" s="31"/>
      <c r="EL826" s="31"/>
      <c r="EM826" s="31"/>
      <c r="EN826" s="31"/>
      <c r="EO826" s="31"/>
      <c r="EP826" s="31"/>
      <c r="EQ826" s="31"/>
      <c r="ER826" s="31"/>
      <c r="ES826" s="31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31"/>
      <c r="IX826" s="31"/>
      <c r="IY826" s="31"/>
      <c r="IZ826" s="31"/>
      <c r="JA826" s="31"/>
      <c r="JB826" s="31"/>
      <c r="JC826" s="31"/>
      <c r="JD826" s="31"/>
      <c r="JE826" s="31"/>
    </row>
    <row r="827" spans="1:26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  <c r="BG827" s="31"/>
      <c r="BH827" s="31"/>
      <c r="BI827" s="31"/>
      <c r="BJ827" s="31"/>
      <c r="BK827" s="31"/>
      <c r="BL827" s="31"/>
      <c r="BM827" s="31"/>
      <c r="BN827" s="31"/>
      <c r="BO827" s="31"/>
      <c r="BP827" s="31"/>
      <c r="BQ827" s="31"/>
      <c r="BR827" s="31"/>
      <c r="BS827" s="31"/>
      <c r="BT827" s="31"/>
      <c r="BU827" s="31"/>
      <c r="BV827" s="31"/>
      <c r="BW827" s="31"/>
      <c r="BX827" s="31"/>
      <c r="BY827" s="31"/>
      <c r="BZ827" s="31"/>
      <c r="CA827" s="31"/>
      <c r="CB827" s="31"/>
      <c r="CC827" s="31"/>
      <c r="CD827" s="31"/>
      <c r="CE827" s="31"/>
      <c r="CF827" s="31"/>
      <c r="CG827" s="31"/>
      <c r="CH827" s="31"/>
      <c r="CI827" s="31"/>
      <c r="CJ827" s="31"/>
      <c r="CK827" s="31"/>
      <c r="CL827" s="31"/>
      <c r="CM827" s="31"/>
      <c r="CN827" s="31"/>
      <c r="CO827" s="31"/>
      <c r="CP827" s="31"/>
      <c r="CQ827" s="31"/>
      <c r="CR827" s="31"/>
      <c r="CS827" s="31"/>
      <c r="CT827" s="31"/>
      <c r="CU827" s="31"/>
      <c r="CV827" s="31"/>
      <c r="CW827" s="31"/>
      <c r="CX827" s="31"/>
      <c r="CY827" s="31"/>
      <c r="CZ827" s="31"/>
      <c r="DA827" s="31"/>
      <c r="DB827" s="31"/>
      <c r="DC827" s="31"/>
      <c r="DD827" s="31"/>
      <c r="DE827" s="31"/>
      <c r="DF827" s="31"/>
      <c r="DG827" s="31"/>
      <c r="DH827" s="31"/>
      <c r="DI827" s="31"/>
      <c r="DJ827" s="31"/>
      <c r="DK827" s="31"/>
      <c r="DL827" s="31"/>
      <c r="DM827" s="31"/>
      <c r="DN827" s="31"/>
      <c r="DO827" s="31"/>
      <c r="DP827" s="31"/>
      <c r="DQ827" s="31"/>
      <c r="DR827" s="31"/>
      <c r="DS827" s="31"/>
      <c r="DT827" s="31"/>
      <c r="DU827" s="31"/>
      <c r="DV827" s="31"/>
      <c r="DW827" s="31"/>
      <c r="DX827" s="31"/>
      <c r="DY827" s="31"/>
      <c r="DZ827" s="31"/>
      <c r="EA827" s="31"/>
      <c r="EB827" s="31"/>
      <c r="EC827" s="31"/>
      <c r="ED827" s="31"/>
      <c r="EE827" s="31"/>
      <c r="EF827" s="31"/>
      <c r="EG827" s="31"/>
      <c r="EH827" s="31"/>
      <c r="EI827" s="31"/>
      <c r="EJ827" s="31"/>
      <c r="EK827" s="31"/>
      <c r="EL827" s="31"/>
      <c r="EM827" s="31"/>
      <c r="EN827" s="31"/>
      <c r="EO827" s="31"/>
      <c r="EP827" s="31"/>
      <c r="EQ827" s="31"/>
      <c r="ER827" s="31"/>
      <c r="ES827" s="31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31"/>
      <c r="IX827" s="31"/>
      <c r="IY827" s="31"/>
      <c r="IZ827" s="31"/>
      <c r="JA827" s="31"/>
      <c r="JB827" s="31"/>
      <c r="JC827" s="31"/>
      <c r="JD827" s="31"/>
      <c r="JE827" s="31"/>
    </row>
    <row r="828" spans="1:26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  <c r="BG828" s="31"/>
      <c r="BH828" s="31"/>
      <c r="BI828" s="31"/>
      <c r="BJ828" s="31"/>
      <c r="BK828" s="31"/>
      <c r="BL828" s="31"/>
      <c r="BM828" s="31"/>
      <c r="BN828" s="31"/>
      <c r="BO828" s="31"/>
      <c r="BP828" s="31"/>
      <c r="BQ828" s="31"/>
      <c r="BR828" s="31"/>
      <c r="BS828" s="31"/>
      <c r="BT828" s="31"/>
      <c r="BU828" s="31"/>
      <c r="BV828" s="31"/>
      <c r="BW828" s="31"/>
      <c r="BX828" s="31"/>
      <c r="BY828" s="31"/>
      <c r="BZ828" s="31"/>
      <c r="CA828" s="31"/>
      <c r="CB828" s="31"/>
      <c r="CC828" s="31"/>
      <c r="CD828" s="31"/>
      <c r="CE828" s="31"/>
      <c r="CF828" s="31"/>
      <c r="CG828" s="31"/>
      <c r="CH828" s="31"/>
      <c r="CI828" s="31"/>
      <c r="CJ828" s="31"/>
      <c r="CK828" s="31"/>
      <c r="CL828" s="31"/>
      <c r="CM828" s="31"/>
      <c r="CN828" s="31"/>
      <c r="CO828" s="31"/>
      <c r="CP828" s="31"/>
      <c r="CQ828" s="31"/>
      <c r="CR828" s="31"/>
      <c r="CS828" s="31"/>
      <c r="CT828" s="31"/>
      <c r="CU828" s="31"/>
      <c r="CV828" s="31"/>
      <c r="CW828" s="31"/>
      <c r="CX828" s="31"/>
      <c r="CY828" s="31"/>
      <c r="CZ828" s="31"/>
      <c r="DA828" s="31"/>
      <c r="DB828" s="31"/>
      <c r="DC828" s="31"/>
      <c r="DD828" s="31"/>
      <c r="DE828" s="31"/>
      <c r="DF828" s="31"/>
      <c r="DG828" s="31"/>
      <c r="DH828" s="31"/>
      <c r="DI828" s="31"/>
      <c r="DJ828" s="31"/>
      <c r="DK828" s="31"/>
      <c r="DL828" s="31"/>
      <c r="DM828" s="31"/>
      <c r="DN828" s="31"/>
      <c r="DO828" s="31"/>
      <c r="DP828" s="31"/>
      <c r="DQ828" s="31"/>
      <c r="DR828" s="31"/>
      <c r="DS828" s="31"/>
      <c r="DT828" s="31"/>
      <c r="DU828" s="31"/>
      <c r="DV828" s="31"/>
      <c r="DW828" s="31"/>
      <c r="DX828" s="31"/>
      <c r="DY828" s="31"/>
      <c r="DZ828" s="31"/>
      <c r="EA828" s="31"/>
      <c r="EB828" s="31"/>
      <c r="EC828" s="31"/>
      <c r="ED828" s="31"/>
      <c r="EE828" s="31"/>
      <c r="EF828" s="31"/>
      <c r="EG828" s="31"/>
      <c r="EH828" s="31"/>
      <c r="EI828" s="31"/>
      <c r="EJ828" s="31"/>
      <c r="EK828" s="31"/>
      <c r="EL828" s="31"/>
      <c r="EM828" s="31"/>
      <c r="EN828" s="31"/>
      <c r="EO828" s="31"/>
      <c r="EP828" s="31"/>
      <c r="EQ828" s="31"/>
      <c r="ER828" s="31"/>
      <c r="ES828" s="31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31"/>
      <c r="IX828" s="31"/>
      <c r="IY828" s="31"/>
      <c r="IZ828" s="31"/>
      <c r="JA828" s="31"/>
      <c r="JB828" s="31"/>
      <c r="JC828" s="31"/>
      <c r="JD828" s="31"/>
      <c r="JE828" s="31"/>
    </row>
    <row r="829" spans="1:26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  <c r="BG829" s="31"/>
      <c r="BH829" s="31"/>
      <c r="BI829" s="31"/>
      <c r="BJ829" s="31"/>
      <c r="BK829" s="31"/>
      <c r="BL829" s="31"/>
      <c r="BM829" s="31"/>
      <c r="BN829" s="31"/>
      <c r="BO829" s="31"/>
      <c r="BP829" s="31"/>
      <c r="BQ829" s="31"/>
      <c r="BR829" s="31"/>
      <c r="BS829" s="31"/>
      <c r="BT829" s="31"/>
      <c r="BU829" s="31"/>
      <c r="BV829" s="31"/>
      <c r="BW829" s="31"/>
      <c r="BX829" s="31"/>
      <c r="BY829" s="31"/>
      <c r="BZ829" s="31"/>
      <c r="CA829" s="31"/>
      <c r="CB829" s="31"/>
      <c r="CC829" s="31"/>
      <c r="CD829" s="31"/>
      <c r="CE829" s="31"/>
      <c r="CF829" s="31"/>
      <c r="CG829" s="31"/>
      <c r="CH829" s="31"/>
      <c r="CI829" s="31"/>
      <c r="CJ829" s="31"/>
      <c r="CK829" s="31"/>
      <c r="CL829" s="31"/>
      <c r="CM829" s="31"/>
      <c r="CN829" s="31"/>
      <c r="CO829" s="31"/>
      <c r="CP829" s="31"/>
      <c r="CQ829" s="31"/>
      <c r="CR829" s="31"/>
      <c r="CS829" s="31"/>
      <c r="CT829" s="31"/>
      <c r="CU829" s="31"/>
      <c r="CV829" s="31"/>
      <c r="CW829" s="31"/>
      <c r="CX829" s="31"/>
      <c r="CY829" s="31"/>
      <c r="CZ829" s="31"/>
      <c r="DA829" s="31"/>
      <c r="DB829" s="31"/>
      <c r="DC829" s="31"/>
      <c r="DD829" s="31"/>
      <c r="DE829" s="31"/>
      <c r="DF829" s="31"/>
      <c r="DG829" s="31"/>
      <c r="DH829" s="31"/>
      <c r="DI829" s="31"/>
      <c r="DJ829" s="31"/>
      <c r="DK829" s="31"/>
      <c r="DL829" s="31"/>
      <c r="DM829" s="31"/>
      <c r="DN829" s="31"/>
      <c r="DO829" s="31"/>
      <c r="DP829" s="31"/>
      <c r="DQ829" s="31"/>
      <c r="DR829" s="31"/>
      <c r="DS829" s="31"/>
      <c r="DT829" s="31"/>
      <c r="DU829" s="31"/>
      <c r="DV829" s="31"/>
      <c r="DW829" s="31"/>
      <c r="DX829" s="31"/>
      <c r="DY829" s="31"/>
      <c r="DZ829" s="31"/>
      <c r="EA829" s="31"/>
      <c r="EB829" s="31"/>
      <c r="EC829" s="31"/>
      <c r="ED829" s="31"/>
      <c r="EE829" s="31"/>
      <c r="EF829" s="31"/>
      <c r="EG829" s="31"/>
      <c r="EH829" s="31"/>
      <c r="EI829" s="31"/>
      <c r="EJ829" s="31"/>
      <c r="EK829" s="31"/>
      <c r="EL829" s="31"/>
      <c r="EM829" s="31"/>
      <c r="EN829" s="31"/>
      <c r="EO829" s="31"/>
      <c r="EP829" s="31"/>
      <c r="EQ829" s="31"/>
      <c r="ER829" s="31"/>
      <c r="ES829" s="31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31"/>
      <c r="IX829" s="31"/>
      <c r="IY829" s="31"/>
      <c r="IZ829" s="31"/>
      <c r="JA829" s="31"/>
      <c r="JB829" s="31"/>
      <c r="JC829" s="31"/>
      <c r="JD829" s="31"/>
      <c r="JE829" s="31"/>
    </row>
    <row r="830" spans="1:26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  <c r="BG830" s="31"/>
      <c r="BH830" s="31"/>
      <c r="BI830" s="31"/>
      <c r="BJ830" s="31"/>
      <c r="BK830" s="31"/>
      <c r="BL830" s="31"/>
      <c r="BM830" s="31"/>
      <c r="BN830" s="31"/>
      <c r="BO830" s="31"/>
      <c r="BP830" s="31"/>
      <c r="BQ830" s="31"/>
      <c r="BR830" s="31"/>
      <c r="BS830" s="31"/>
      <c r="BT830" s="31"/>
      <c r="BU830" s="31"/>
      <c r="BV830" s="31"/>
      <c r="BW830" s="31"/>
      <c r="BX830" s="31"/>
      <c r="BY830" s="31"/>
      <c r="BZ830" s="31"/>
      <c r="CA830" s="31"/>
      <c r="CB830" s="31"/>
      <c r="CC830" s="31"/>
      <c r="CD830" s="31"/>
      <c r="CE830" s="31"/>
      <c r="CF830" s="31"/>
      <c r="CG830" s="31"/>
      <c r="CH830" s="31"/>
      <c r="CI830" s="31"/>
      <c r="CJ830" s="31"/>
      <c r="CK830" s="31"/>
      <c r="CL830" s="31"/>
      <c r="CM830" s="31"/>
      <c r="CN830" s="31"/>
      <c r="CO830" s="31"/>
      <c r="CP830" s="31"/>
      <c r="CQ830" s="31"/>
      <c r="CR830" s="31"/>
      <c r="CS830" s="31"/>
      <c r="CT830" s="31"/>
      <c r="CU830" s="31"/>
      <c r="CV830" s="31"/>
      <c r="CW830" s="31"/>
      <c r="CX830" s="31"/>
      <c r="CY830" s="31"/>
      <c r="CZ830" s="31"/>
      <c r="DA830" s="31"/>
      <c r="DB830" s="31"/>
      <c r="DC830" s="31"/>
      <c r="DD830" s="31"/>
      <c r="DE830" s="31"/>
      <c r="DF830" s="31"/>
      <c r="DG830" s="31"/>
      <c r="DH830" s="31"/>
      <c r="DI830" s="31"/>
      <c r="DJ830" s="31"/>
      <c r="DK830" s="31"/>
      <c r="DL830" s="31"/>
      <c r="DM830" s="31"/>
      <c r="DN830" s="31"/>
      <c r="DO830" s="31"/>
      <c r="DP830" s="31"/>
      <c r="DQ830" s="31"/>
      <c r="DR830" s="31"/>
      <c r="DS830" s="31"/>
      <c r="DT830" s="31"/>
      <c r="DU830" s="31"/>
      <c r="DV830" s="31"/>
      <c r="DW830" s="31"/>
      <c r="DX830" s="31"/>
      <c r="DY830" s="31"/>
      <c r="DZ830" s="31"/>
      <c r="EA830" s="31"/>
      <c r="EB830" s="31"/>
      <c r="EC830" s="31"/>
      <c r="ED830" s="31"/>
      <c r="EE830" s="31"/>
      <c r="EF830" s="31"/>
      <c r="EG830" s="31"/>
      <c r="EH830" s="31"/>
      <c r="EI830" s="31"/>
      <c r="EJ830" s="31"/>
      <c r="EK830" s="31"/>
      <c r="EL830" s="31"/>
      <c r="EM830" s="31"/>
      <c r="EN830" s="31"/>
      <c r="EO830" s="31"/>
      <c r="EP830" s="31"/>
      <c r="EQ830" s="31"/>
      <c r="ER830" s="31"/>
      <c r="ES830" s="31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31"/>
      <c r="IX830" s="31"/>
      <c r="IY830" s="31"/>
      <c r="IZ830" s="31"/>
      <c r="JA830" s="31"/>
      <c r="JB830" s="31"/>
      <c r="JC830" s="31"/>
      <c r="JD830" s="31"/>
      <c r="JE830" s="31"/>
    </row>
    <row r="831" spans="1:26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  <c r="BG831" s="31"/>
      <c r="BH831" s="31"/>
      <c r="BI831" s="31"/>
      <c r="BJ831" s="31"/>
      <c r="BK831" s="31"/>
      <c r="BL831" s="31"/>
      <c r="BM831" s="31"/>
      <c r="BN831" s="31"/>
      <c r="BO831" s="31"/>
      <c r="BP831" s="31"/>
      <c r="BQ831" s="31"/>
      <c r="BR831" s="31"/>
      <c r="BS831" s="31"/>
      <c r="BT831" s="31"/>
      <c r="BU831" s="31"/>
      <c r="BV831" s="31"/>
      <c r="BW831" s="31"/>
      <c r="BX831" s="31"/>
      <c r="BY831" s="31"/>
      <c r="BZ831" s="31"/>
      <c r="CA831" s="31"/>
      <c r="CB831" s="31"/>
      <c r="CC831" s="31"/>
      <c r="CD831" s="31"/>
      <c r="CE831" s="31"/>
      <c r="CF831" s="31"/>
      <c r="CG831" s="31"/>
      <c r="CH831" s="31"/>
      <c r="CI831" s="31"/>
      <c r="CJ831" s="31"/>
      <c r="CK831" s="31"/>
      <c r="CL831" s="31"/>
      <c r="CM831" s="31"/>
      <c r="CN831" s="31"/>
      <c r="CO831" s="31"/>
      <c r="CP831" s="31"/>
      <c r="CQ831" s="31"/>
      <c r="CR831" s="31"/>
      <c r="CS831" s="31"/>
      <c r="CT831" s="31"/>
      <c r="CU831" s="31"/>
      <c r="CV831" s="31"/>
      <c r="CW831" s="31"/>
      <c r="CX831" s="31"/>
      <c r="CY831" s="31"/>
      <c r="CZ831" s="31"/>
      <c r="DA831" s="31"/>
      <c r="DB831" s="31"/>
      <c r="DC831" s="31"/>
      <c r="DD831" s="31"/>
      <c r="DE831" s="31"/>
      <c r="DF831" s="31"/>
      <c r="DG831" s="31"/>
      <c r="DH831" s="31"/>
      <c r="DI831" s="31"/>
      <c r="DJ831" s="31"/>
      <c r="DK831" s="31"/>
      <c r="DL831" s="31"/>
      <c r="DM831" s="31"/>
      <c r="DN831" s="31"/>
      <c r="DO831" s="31"/>
      <c r="DP831" s="31"/>
      <c r="DQ831" s="31"/>
      <c r="DR831" s="31"/>
      <c r="DS831" s="31"/>
      <c r="DT831" s="31"/>
      <c r="DU831" s="31"/>
      <c r="DV831" s="31"/>
      <c r="DW831" s="31"/>
      <c r="DX831" s="31"/>
      <c r="DY831" s="31"/>
      <c r="DZ831" s="31"/>
      <c r="EA831" s="31"/>
      <c r="EB831" s="31"/>
      <c r="EC831" s="31"/>
      <c r="ED831" s="31"/>
      <c r="EE831" s="31"/>
      <c r="EF831" s="31"/>
      <c r="EG831" s="31"/>
      <c r="EH831" s="31"/>
      <c r="EI831" s="31"/>
      <c r="EJ831" s="31"/>
      <c r="EK831" s="31"/>
      <c r="EL831" s="31"/>
      <c r="EM831" s="31"/>
      <c r="EN831" s="31"/>
      <c r="EO831" s="31"/>
      <c r="EP831" s="31"/>
      <c r="EQ831" s="31"/>
      <c r="ER831" s="31"/>
      <c r="ES831" s="31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31"/>
      <c r="IX831" s="31"/>
      <c r="IY831" s="31"/>
      <c r="IZ831" s="31"/>
      <c r="JA831" s="31"/>
      <c r="JB831" s="31"/>
      <c r="JC831" s="31"/>
      <c r="JD831" s="31"/>
      <c r="JE831" s="31"/>
    </row>
    <row r="832" spans="1:26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  <c r="BG832" s="31"/>
      <c r="BH832" s="31"/>
      <c r="BI832" s="31"/>
      <c r="BJ832" s="31"/>
      <c r="BK832" s="31"/>
      <c r="BL832" s="31"/>
      <c r="BM832" s="31"/>
      <c r="BN832" s="31"/>
      <c r="BO832" s="31"/>
      <c r="BP832" s="31"/>
      <c r="BQ832" s="31"/>
      <c r="BR832" s="31"/>
      <c r="BS832" s="31"/>
      <c r="BT832" s="31"/>
      <c r="BU832" s="31"/>
      <c r="BV832" s="31"/>
      <c r="BW832" s="31"/>
      <c r="BX832" s="31"/>
      <c r="BY832" s="31"/>
      <c r="BZ832" s="31"/>
      <c r="CA832" s="31"/>
      <c r="CB832" s="31"/>
      <c r="CC832" s="31"/>
      <c r="CD832" s="31"/>
      <c r="CE832" s="31"/>
      <c r="CF832" s="31"/>
      <c r="CG832" s="31"/>
      <c r="CH832" s="31"/>
      <c r="CI832" s="31"/>
      <c r="CJ832" s="31"/>
      <c r="CK832" s="31"/>
      <c r="CL832" s="31"/>
      <c r="CM832" s="31"/>
      <c r="CN832" s="31"/>
      <c r="CO832" s="31"/>
      <c r="CP832" s="31"/>
      <c r="CQ832" s="31"/>
      <c r="CR832" s="31"/>
      <c r="CS832" s="31"/>
      <c r="CT832" s="31"/>
      <c r="CU832" s="31"/>
      <c r="CV832" s="31"/>
      <c r="CW832" s="31"/>
      <c r="CX832" s="31"/>
      <c r="CY832" s="31"/>
      <c r="CZ832" s="31"/>
      <c r="DA832" s="31"/>
      <c r="DB832" s="31"/>
      <c r="DC832" s="31"/>
      <c r="DD832" s="31"/>
      <c r="DE832" s="31"/>
      <c r="DF832" s="31"/>
      <c r="DG832" s="31"/>
      <c r="DH832" s="31"/>
      <c r="DI832" s="31"/>
      <c r="DJ832" s="31"/>
      <c r="DK832" s="31"/>
      <c r="DL832" s="31"/>
      <c r="DM832" s="31"/>
      <c r="DN832" s="31"/>
      <c r="DO832" s="31"/>
      <c r="DP832" s="31"/>
      <c r="DQ832" s="31"/>
      <c r="DR832" s="31"/>
      <c r="DS832" s="31"/>
      <c r="DT832" s="31"/>
      <c r="DU832" s="31"/>
      <c r="DV832" s="31"/>
      <c r="DW832" s="31"/>
      <c r="DX832" s="31"/>
      <c r="DY832" s="31"/>
      <c r="DZ832" s="31"/>
      <c r="EA832" s="31"/>
      <c r="EB832" s="31"/>
      <c r="EC832" s="31"/>
      <c r="ED832" s="31"/>
      <c r="EE832" s="31"/>
      <c r="EF832" s="31"/>
      <c r="EG832" s="31"/>
      <c r="EH832" s="31"/>
      <c r="EI832" s="31"/>
      <c r="EJ832" s="31"/>
      <c r="EK832" s="31"/>
      <c r="EL832" s="31"/>
      <c r="EM832" s="31"/>
      <c r="EN832" s="31"/>
      <c r="EO832" s="31"/>
      <c r="EP832" s="31"/>
      <c r="EQ832" s="31"/>
      <c r="ER832" s="31"/>
      <c r="ES832" s="31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31"/>
      <c r="IX832" s="31"/>
      <c r="IY832" s="31"/>
      <c r="IZ832" s="31"/>
      <c r="JA832" s="31"/>
      <c r="JB832" s="31"/>
      <c r="JC832" s="31"/>
      <c r="JD832" s="31"/>
      <c r="JE832" s="31"/>
    </row>
    <row r="833" spans="1:26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  <c r="BG833" s="31"/>
      <c r="BH833" s="31"/>
      <c r="BI833" s="31"/>
      <c r="BJ833" s="31"/>
      <c r="BK833" s="31"/>
      <c r="BL833" s="31"/>
      <c r="BM833" s="31"/>
      <c r="BN833" s="31"/>
      <c r="BO833" s="31"/>
      <c r="BP833" s="31"/>
      <c r="BQ833" s="31"/>
      <c r="BR833" s="31"/>
      <c r="BS833" s="31"/>
      <c r="BT833" s="31"/>
      <c r="BU833" s="31"/>
      <c r="BV833" s="31"/>
      <c r="BW833" s="31"/>
      <c r="BX833" s="31"/>
      <c r="BY833" s="31"/>
      <c r="BZ833" s="31"/>
      <c r="CA833" s="31"/>
      <c r="CB833" s="31"/>
      <c r="CC833" s="31"/>
      <c r="CD833" s="31"/>
      <c r="CE833" s="31"/>
      <c r="CF833" s="31"/>
      <c r="CG833" s="31"/>
      <c r="CH833" s="31"/>
      <c r="CI833" s="31"/>
      <c r="CJ833" s="31"/>
      <c r="CK833" s="31"/>
      <c r="CL833" s="31"/>
      <c r="CM833" s="31"/>
      <c r="CN833" s="31"/>
      <c r="CO833" s="31"/>
      <c r="CP833" s="31"/>
      <c r="CQ833" s="31"/>
      <c r="CR833" s="31"/>
      <c r="CS833" s="31"/>
      <c r="CT833" s="31"/>
      <c r="CU833" s="31"/>
      <c r="CV833" s="31"/>
      <c r="CW833" s="31"/>
      <c r="CX833" s="31"/>
      <c r="CY833" s="31"/>
      <c r="CZ833" s="31"/>
      <c r="DA833" s="31"/>
      <c r="DB833" s="31"/>
      <c r="DC833" s="31"/>
      <c r="DD833" s="31"/>
      <c r="DE833" s="31"/>
      <c r="DF833" s="31"/>
      <c r="DG833" s="31"/>
      <c r="DH833" s="31"/>
      <c r="DI833" s="31"/>
      <c r="DJ833" s="31"/>
      <c r="DK833" s="31"/>
      <c r="DL833" s="31"/>
      <c r="DM833" s="31"/>
      <c r="DN833" s="31"/>
      <c r="DO833" s="31"/>
      <c r="DP833" s="31"/>
      <c r="DQ833" s="31"/>
      <c r="DR833" s="31"/>
      <c r="DS833" s="31"/>
      <c r="DT833" s="31"/>
      <c r="DU833" s="31"/>
      <c r="DV833" s="31"/>
      <c r="DW833" s="31"/>
      <c r="DX833" s="31"/>
      <c r="DY833" s="31"/>
      <c r="DZ833" s="31"/>
      <c r="EA833" s="31"/>
      <c r="EB833" s="31"/>
      <c r="EC833" s="31"/>
      <c r="ED833" s="31"/>
      <c r="EE833" s="31"/>
      <c r="EF833" s="31"/>
      <c r="EG833" s="31"/>
      <c r="EH833" s="31"/>
      <c r="EI833" s="31"/>
      <c r="EJ833" s="31"/>
      <c r="EK833" s="31"/>
      <c r="EL833" s="31"/>
      <c r="EM833" s="31"/>
      <c r="EN833" s="31"/>
      <c r="EO833" s="31"/>
      <c r="EP833" s="31"/>
      <c r="EQ833" s="31"/>
      <c r="ER833" s="31"/>
      <c r="ES833" s="31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31"/>
      <c r="IX833" s="31"/>
      <c r="IY833" s="31"/>
      <c r="IZ833" s="31"/>
      <c r="JA833" s="31"/>
      <c r="JB833" s="31"/>
      <c r="JC833" s="31"/>
      <c r="JD833" s="31"/>
      <c r="JE833" s="31"/>
    </row>
    <row r="834" spans="1:26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  <c r="BG834" s="31"/>
      <c r="BH834" s="31"/>
      <c r="BI834" s="31"/>
      <c r="BJ834" s="31"/>
      <c r="BK834" s="31"/>
      <c r="BL834" s="31"/>
      <c r="BM834" s="31"/>
      <c r="BN834" s="31"/>
      <c r="BO834" s="31"/>
      <c r="BP834" s="31"/>
      <c r="BQ834" s="31"/>
      <c r="BR834" s="31"/>
      <c r="BS834" s="31"/>
      <c r="BT834" s="31"/>
      <c r="BU834" s="31"/>
      <c r="BV834" s="31"/>
      <c r="BW834" s="31"/>
      <c r="BX834" s="31"/>
      <c r="BY834" s="31"/>
      <c r="BZ834" s="31"/>
      <c r="CA834" s="31"/>
      <c r="CB834" s="31"/>
      <c r="CC834" s="31"/>
      <c r="CD834" s="31"/>
      <c r="CE834" s="31"/>
      <c r="CF834" s="31"/>
      <c r="CG834" s="31"/>
      <c r="CH834" s="31"/>
      <c r="CI834" s="31"/>
      <c r="CJ834" s="31"/>
      <c r="CK834" s="31"/>
      <c r="CL834" s="31"/>
      <c r="CM834" s="31"/>
      <c r="CN834" s="31"/>
      <c r="CO834" s="31"/>
      <c r="CP834" s="31"/>
      <c r="CQ834" s="31"/>
      <c r="CR834" s="31"/>
      <c r="CS834" s="31"/>
      <c r="CT834" s="31"/>
      <c r="CU834" s="31"/>
      <c r="CV834" s="31"/>
      <c r="CW834" s="31"/>
      <c r="CX834" s="31"/>
      <c r="CY834" s="31"/>
      <c r="CZ834" s="31"/>
      <c r="DA834" s="31"/>
      <c r="DB834" s="31"/>
      <c r="DC834" s="31"/>
      <c r="DD834" s="31"/>
      <c r="DE834" s="31"/>
      <c r="DF834" s="31"/>
      <c r="DG834" s="31"/>
      <c r="DH834" s="31"/>
      <c r="DI834" s="31"/>
      <c r="DJ834" s="31"/>
      <c r="DK834" s="31"/>
      <c r="DL834" s="31"/>
      <c r="DM834" s="31"/>
      <c r="DN834" s="31"/>
      <c r="DO834" s="31"/>
      <c r="DP834" s="31"/>
      <c r="DQ834" s="31"/>
      <c r="DR834" s="31"/>
      <c r="DS834" s="31"/>
      <c r="DT834" s="31"/>
      <c r="DU834" s="31"/>
      <c r="DV834" s="31"/>
      <c r="DW834" s="31"/>
      <c r="DX834" s="31"/>
      <c r="DY834" s="31"/>
      <c r="DZ834" s="31"/>
      <c r="EA834" s="31"/>
      <c r="EB834" s="31"/>
      <c r="EC834" s="31"/>
      <c r="ED834" s="31"/>
      <c r="EE834" s="31"/>
      <c r="EF834" s="31"/>
      <c r="EG834" s="31"/>
      <c r="EH834" s="31"/>
      <c r="EI834" s="31"/>
      <c r="EJ834" s="31"/>
      <c r="EK834" s="31"/>
      <c r="EL834" s="31"/>
      <c r="EM834" s="31"/>
      <c r="EN834" s="31"/>
      <c r="EO834" s="31"/>
      <c r="EP834" s="31"/>
      <c r="EQ834" s="31"/>
      <c r="ER834" s="31"/>
      <c r="ES834" s="31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31"/>
      <c r="IX834" s="31"/>
      <c r="IY834" s="31"/>
      <c r="IZ834" s="31"/>
      <c r="JA834" s="31"/>
      <c r="JB834" s="31"/>
      <c r="JC834" s="31"/>
      <c r="JD834" s="31"/>
      <c r="JE834" s="31"/>
    </row>
    <row r="835" spans="1:26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  <c r="BG835" s="31"/>
      <c r="BH835" s="31"/>
      <c r="BI835" s="31"/>
      <c r="BJ835" s="31"/>
      <c r="BK835" s="31"/>
      <c r="BL835" s="31"/>
      <c r="BM835" s="31"/>
      <c r="BN835" s="31"/>
      <c r="BO835" s="31"/>
      <c r="BP835" s="31"/>
      <c r="BQ835" s="31"/>
      <c r="BR835" s="31"/>
      <c r="BS835" s="31"/>
      <c r="BT835" s="31"/>
      <c r="BU835" s="31"/>
      <c r="BV835" s="31"/>
      <c r="BW835" s="31"/>
      <c r="BX835" s="31"/>
      <c r="BY835" s="31"/>
      <c r="BZ835" s="31"/>
      <c r="CA835" s="31"/>
      <c r="CB835" s="31"/>
      <c r="CC835" s="31"/>
      <c r="CD835" s="31"/>
      <c r="CE835" s="31"/>
      <c r="CF835" s="31"/>
      <c r="CG835" s="31"/>
      <c r="CH835" s="31"/>
      <c r="CI835" s="31"/>
      <c r="CJ835" s="31"/>
      <c r="CK835" s="31"/>
      <c r="CL835" s="31"/>
      <c r="CM835" s="31"/>
      <c r="CN835" s="31"/>
      <c r="CO835" s="31"/>
      <c r="CP835" s="31"/>
      <c r="CQ835" s="31"/>
      <c r="CR835" s="31"/>
      <c r="CS835" s="31"/>
      <c r="CT835" s="31"/>
      <c r="CU835" s="31"/>
      <c r="CV835" s="31"/>
      <c r="CW835" s="31"/>
      <c r="CX835" s="31"/>
      <c r="CY835" s="31"/>
      <c r="CZ835" s="31"/>
      <c r="DA835" s="31"/>
      <c r="DB835" s="31"/>
      <c r="DC835" s="31"/>
      <c r="DD835" s="31"/>
      <c r="DE835" s="31"/>
      <c r="DF835" s="31"/>
      <c r="DG835" s="31"/>
      <c r="DH835" s="31"/>
      <c r="DI835" s="31"/>
      <c r="DJ835" s="31"/>
      <c r="DK835" s="31"/>
      <c r="DL835" s="31"/>
      <c r="DM835" s="31"/>
      <c r="DN835" s="31"/>
      <c r="DO835" s="31"/>
      <c r="DP835" s="31"/>
      <c r="DQ835" s="31"/>
      <c r="DR835" s="31"/>
      <c r="DS835" s="31"/>
      <c r="DT835" s="31"/>
      <c r="DU835" s="31"/>
      <c r="DV835" s="31"/>
      <c r="DW835" s="31"/>
      <c r="DX835" s="31"/>
      <c r="DY835" s="31"/>
      <c r="DZ835" s="31"/>
      <c r="EA835" s="31"/>
      <c r="EB835" s="31"/>
      <c r="EC835" s="31"/>
      <c r="ED835" s="31"/>
      <c r="EE835" s="31"/>
      <c r="EF835" s="31"/>
      <c r="EG835" s="31"/>
      <c r="EH835" s="31"/>
      <c r="EI835" s="31"/>
      <c r="EJ835" s="31"/>
      <c r="EK835" s="31"/>
      <c r="EL835" s="31"/>
      <c r="EM835" s="31"/>
      <c r="EN835" s="31"/>
      <c r="EO835" s="31"/>
      <c r="EP835" s="31"/>
      <c r="EQ835" s="31"/>
      <c r="ER835" s="31"/>
      <c r="ES835" s="31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31"/>
      <c r="IX835" s="31"/>
      <c r="IY835" s="31"/>
      <c r="IZ835" s="31"/>
      <c r="JA835" s="31"/>
      <c r="JB835" s="31"/>
      <c r="JC835" s="31"/>
      <c r="JD835" s="31"/>
      <c r="JE835" s="31"/>
    </row>
    <row r="836" spans="1:26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  <c r="BG836" s="31"/>
      <c r="BH836" s="31"/>
      <c r="BI836" s="31"/>
      <c r="BJ836" s="31"/>
      <c r="BK836" s="31"/>
      <c r="BL836" s="31"/>
      <c r="BM836" s="31"/>
      <c r="BN836" s="31"/>
      <c r="BO836" s="31"/>
      <c r="BP836" s="31"/>
      <c r="BQ836" s="31"/>
      <c r="BR836" s="31"/>
      <c r="BS836" s="31"/>
      <c r="BT836" s="31"/>
      <c r="BU836" s="31"/>
      <c r="BV836" s="31"/>
      <c r="BW836" s="31"/>
      <c r="BX836" s="31"/>
      <c r="BY836" s="31"/>
      <c r="BZ836" s="31"/>
      <c r="CA836" s="31"/>
      <c r="CB836" s="31"/>
      <c r="CC836" s="31"/>
      <c r="CD836" s="31"/>
      <c r="CE836" s="31"/>
      <c r="CF836" s="31"/>
      <c r="CG836" s="31"/>
      <c r="CH836" s="31"/>
      <c r="CI836" s="31"/>
      <c r="CJ836" s="31"/>
      <c r="CK836" s="31"/>
      <c r="CL836" s="31"/>
      <c r="CM836" s="31"/>
      <c r="CN836" s="31"/>
      <c r="CO836" s="31"/>
      <c r="CP836" s="31"/>
      <c r="CQ836" s="31"/>
      <c r="CR836" s="31"/>
      <c r="CS836" s="31"/>
      <c r="CT836" s="31"/>
      <c r="CU836" s="31"/>
      <c r="CV836" s="31"/>
      <c r="CW836" s="31"/>
      <c r="CX836" s="31"/>
      <c r="CY836" s="31"/>
      <c r="CZ836" s="31"/>
      <c r="DA836" s="31"/>
      <c r="DB836" s="31"/>
      <c r="DC836" s="31"/>
      <c r="DD836" s="31"/>
      <c r="DE836" s="31"/>
      <c r="DF836" s="31"/>
      <c r="DG836" s="31"/>
      <c r="DH836" s="31"/>
      <c r="DI836" s="31"/>
      <c r="DJ836" s="31"/>
      <c r="DK836" s="31"/>
      <c r="DL836" s="31"/>
      <c r="DM836" s="31"/>
      <c r="DN836" s="31"/>
      <c r="DO836" s="31"/>
      <c r="DP836" s="31"/>
      <c r="DQ836" s="31"/>
      <c r="DR836" s="31"/>
      <c r="DS836" s="31"/>
      <c r="DT836" s="31"/>
      <c r="DU836" s="31"/>
      <c r="DV836" s="31"/>
      <c r="DW836" s="31"/>
      <c r="DX836" s="31"/>
      <c r="DY836" s="31"/>
      <c r="DZ836" s="31"/>
      <c r="EA836" s="31"/>
      <c r="EB836" s="31"/>
      <c r="EC836" s="31"/>
      <c r="ED836" s="31"/>
      <c r="EE836" s="31"/>
      <c r="EF836" s="31"/>
      <c r="EG836" s="31"/>
      <c r="EH836" s="31"/>
      <c r="EI836" s="31"/>
      <c r="EJ836" s="31"/>
      <c r="EK836" s="31"/>
      <c r="EL836" s="31"/>
      <c r="EM836" s="31"/>
      <c r="EN836" s="31"/>
      <c r="EO836" s="31"/>
      <c r="EP836" s="31"/>
      <c r="EQ836" s="31"/>
      <c r="ER836" s="31"/>
      <c r="ES836" s="31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31"/>
      <c r="IX836" s="31"/>
      <c r="IY836" s="31"/>
      <c r="IZ836" s="31"/>
      <c r="JA836" s="31"/>
      <c r="JB836" s="31"/>
      <c r="JC836" s="31"/>
      <c r="JD836" s="31"/>
      <c r="JE836" s="31"/>
    </row>
    <row r="837" spans="1:26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  <c r="BG837" s="31"/>
      <c r="BH837" s="31"/>
      <c r="BI837" s="31"/>
      <c r="BJ837" s="31"/>
      <c r="BK837" s="31"/>
      <c r="BL837" s="31"/>
      <c r="BM837" s="31"/>
      <c r="BN837" s="31"/>
      <c r="BO837" s="31"/>
      <c r="BP837" s="31"/>
      <c r="BQ837" s="31"/>
      <c r="BR837" s="31"/>
      <c r="BS837" s="31"/>
      <c r="BT837" s="31"/>
      <c r="BU837" s="31"/>
      <c r="BV837" s="31"/>
      <c r="BW837" s="31"/>
      <c r="BX837" s="31"/>
      <c r="BY837" s="31"/>
      <c r="BZ837" s="31"/>
      <c r="CA837" s="31"/>
      <c r="CB837" s="31"/>
      <c r="CC837" s="31"/>
      <c r="CD837" s="31"/>
      <c r="CE837" s="31"/>
      <c r="CF837" s="31"/>
      <c r="CG837" s="31"/>
      <c r="CH837" s="31"/>
      <c r="CI837" s="31"/>
      <c r="CJ837" s="31"/>
      <c r="CK837" s="31"/>
      <c r="CL837" s="31"/>
      <c r="CM837" s="31"/>
      <c r="CN837" s="31"/>
      <c r="CO837" s="31"/>
      <c r="CP837" s="31"/>
      <c r="CQ837" s="31"/>
      <c r="CR837" s="31"/>
      <c r="CS837" s="31"/>
      <c r="CT837" s="31"/>
      <c r="CU837" s="31"/>
      <c r="CV837" s="31"/>
      <c r="CW837" s="31"/>
      <c r="CX837" s="31"/>
      <c r="CY837" s="31"/>
      <c r="CZ837" s="31"/>
      <c r="DA837" s="31"/>
      <c r="DB837" s="31"/>
      <c r="DC837" s="31"/>
      <c r="DD837" s="31"/>
      <c r="DE837" s="31"/>
      <c r="DF837" s="31"/>
      <c r="DG837" s="31"/>
      <c r="DH837" s="31"/>
      <c r="DI837" s="31"/>
      <c r="DJ837" s="31"/>
      <c r="DK837" s="31"/>
      <c r="DL837" s="31"/>
      <c r="DM837" s="31"/>
      <c r="DN837" s="31"/>
      <c r="DO837" s="31"/>
      <c r="DP837" s="31"/>
      <c r="DQ837" s="31"/>
      <c r="DR837" s="31"/>
      <c r="DS837" s="31"/>
      <c r="DT837" s="31"/>
      <c r="DU837" s="31"/>
      <c r="DV837" s="31"/>
      <c r="DW837" s="31"/>
      <c r="DX837" s="31"/>
      <c r="DY837" s="31"/>
      <c r="DZ837" s="31"/>
      <c r="EA837" s="31"/>
      <c r="EB837" s="31"/>
      <c r="EC837" s="31"/>
      <c r="ED837" s="31"/>
      <c r="EE837" s="31"/>
      <c r="EF837" s="31"/>
      <c r="EG837" s="31"/>
      <c r="EH837" s="31"/>
      <c r="EI837" s="31"/>
      <c r="EJ837" s="31"/>
      <c r="EK837" s="31"/>
      <c r="EL837" s="31"/>
      <c r="EM837" s="31"/>
      <c r="EN837" s="31"/>
      <c r="EO837" s="31"/>
      <c r="EP837" s="31"/>
      <c r="EQ837" s="31"/>
      <c r="ER837" s="31"/>
      <c r="ES837" s="31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31"/>
      <c r="IX837" s="31"/>
      <c r="IY837" s="31"/>
      <c r="IZ837" s="31"/>
      <c r="JA837" s="31"/>
      <c r="JB837" s="31"/>
      <c r="JC837" s="31"/>
      <c r="JD837" s="31"/>
      <c r="JE837" s="31"/>
    </row>
    <row r="838" spans="1:26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  <c r="BG838" s="31"/>
      <c r="BH838" s="31"/>
      <c r="BI838" s="31"/>
      <c r="BJ838" s="31"/>
      <c r="BK838" s="31"/>
      <c r="BL838" s="31"/>
      <c r="BM838" s="31"/>
      <c r="BN838" s="31"/>
      <c r="BO838" s="31"/>
      <c r="BP838" s="31"/>
      <c r="BQ838" s="31"/>
      <c r="BR838" s="31"/>
      <c r="BS838" s="31"/>
      <c r="BT838" s="31"/>
      <c r="BU838" s="31"/>
      <c r="BV838" s="31"/>
      <c r="BW838" s="31"/>
      <c r="BX838" s="31"/>
      <c r="BY838" s="31"/>
      <c r="BZ838" s="31"/>
      <c r="CA838" s="31"/>
      <c r="CB838" s="31"/>
      <c r="CC838" s="31"/>
      <c r="CD838" s="31"/>
      <c r="CE838" s="31"/>
      <c r="CF838" s="31"/>
      <c r="CG838" s="31"/>
      <c r="CH838" s="31"/>
      <c r="CI838" s="31"/>
      <c r="CJ838" s="31"/>
      <c r="CK838" s="31"/>
      <c r="CL838" s="31"/>
      <c r="CM838" s="31"/>
      <c r="CN838" s="31"/>
      <c r="CO838" s="31"/>
      <c r="CP838" s="31"/>
      <c r="CQ838" s="31"/>
      <c r="CR838" s="31"/>
      <c r="CS838" s="31"/>
      <c r="CT838" s="31"/>
      <c r="CU838" s="31"/>
      <c r="CV838" s="31"/>
      <c r="CW838" s="31"/>
      <c r="CX838" s="31"/>
      <c r="CY838" s="31"/>
      <c r="CZ838" s="31"/>
      <c r="DA838" s="31"/>
      <c r="DB838" s="31"/>
      <c r="DC838" s="31"/>
      <c r="DD838" s="31"/>
      <c r="DE838" s="31"/>
      <c r="DF838" s="31"/>
      <c r="DG838" s="31"/>
      <c r="DH838" s="31"/>
      <c r="DI838" s="31"/>
      <c r="DJ838" s="31"/>
      <c r="DK838" s="31"/>
      <c r="DL838" s="31"/>
      <c r="DM838" s="31"/>
      <c r="DN838" s="31"/>
      <c r="DO838" s="31"/>
      <c r="DP838" s="31"/>
      <c r="DQ838" s="31"/>
      <c r="DR838" s="31"/>
      <c r="DS838" s="31"/>
      <c r="DT838" s="31"/>
      <c r="DU838" s="31"/>
      <c r="DV838" s="31"/>
      <c r="DW838" s="31"/>
      <c r="DX838" s="31"/>
      <c r="DY838" s="31"/>
      <c r="DZ838" s="31"/>
      <c r="EA838" s="31"/>
      <c r="EB838" s="31"/>
      <c r="EC838" s="31"/>
      <c r="ED838" s="31"/>
      <c r="EE838" s="31"/>
      <c r="EF838" s="31"/>
      <c r="EG838" s="31"/>
      <c r="EH838" s="31"/>
      <c r="EI838" s="31"/>
      <c r="EJ838" s="31"/>
      <c r="EK838" s="31"/>
      <c r="EL838" s="31"/>
      <c r="EM838" s="31"/>
      <c r="EN838" s="31"/>
      <c r="EO838" s="31"/>
      <c r="EP838" s="31"/>
      <c r="EQ838" s="31"/>
      <c r="ER838" s="31"/>
      <c r="ES838" s="31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31"/>
      <c r="IX838" s="31"/>
      <c r="IY838" s="31"/>
      <c r="IZ838" s="31"/>
      <c r="JA838" s="31"/>
      <c r="JB838" s="31"/>
      <c r="JC838" s="31"/>
      <c r="JD838" s="31"/>
      <c r="JE838" s="31"/>
    </row>
    <row r="839" spans="1:26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31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1"/>
      <c r="CX839" s="31"/>
      <c r="CY839" s="31"/>
      <c r="CZ839" s="31"/>
      <c r="DA839" s="31"/>
      <c r="DB839" s="31"/>
      <c r="DC839" s="31"/>
      <c r="DD839" s="31"/>
      <c r="DE839" s="31"/>
      <c r="DF839" s="31"/>
      <c r="DG839" s="31"/>
      <c r="DH839" s="31"/>
      <c r="DI839" s="31"/>
      <c r="DJ839" s="31"/>
      <c r="DK839" s="31"/>
      <c r="DL839" s="31"/>
      <c r="DM839" s="31"/>
      <c r="DN839" s="31"/>
      <c r="DO839" s="31"/>
      <c r="DP839" s="31"/>
      <c r="DQ839" s="31"/>
      <c r="DR839" s="31"/>
      <c r="DS839" s="31"/>
      <c r="DT839" s="31"/>
      <c r="DU839" s="31"/>
      <c r="DV839" s="31"/>
      <c r="DW839" s="31"/>
      <c r="DX839" s="31"/>
      <c r="DY839" s="31"/>
      <c r="DZ839" s="31"/>
      <c r="EA839" s="31"/>
      <c r="EB839" s="31"/>
      <c r="EC839" s="31"/>
      <c r="ED839" s="31"/>
      <c r="EE839" s="31"/>
      <c r="EF839" s="31"/>
      <c r="EG839" s="31"/>
      <c r="EH839" s="31"/>
      <c r="EI839" s="31"/>
      <c r="EJ839" s="31"/>
      <c r="EK839" s="31"/>
      <c r="EL839" s="31"/>
      <c r="EM839" s="31"/>
      <c r="EN839" s="31"/>
      <c r="EO839" s="31"/>
      <c r="EP839" s="31"/>
      <c r="EQ839" s="31"/>
      <c r="ER839" s="31"/>
      <c r="ES839" s="31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31"/>
      <c r="IX839" s="31"/>
      <c r="IY839" s="31"/>
      <c r="IZ839" s="31"/>
      <c r="JA839" s="31"/>
      <c r="JB839" s="31"/>
      <c r="JC839" s="31"/>
      <c r="JD839" s="31"/>
      <c r="JE839" s="31"/>
    </row>
    <row r="840" spans="1:26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31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1"/>
      <c r="CX840" s="31"/>
      <c r="CY840" s="31"/>
      <c r="CZ840" s="31"/>
      <c r="DA840" s="31"/>
      <c r="DB840" s="31"/>
      <c r="DC840" s="31"/>
      <c r="DD840" s="31"/>
      <c r="DE840" s="31"/>
      <c r="DF840" s="31"/>
      <c r="DG840" s="31"/>
      <c r="DH840" s="31"/>
      <c r="DI840" s="31"/>
      <c r="DJ840" s="31"/>
      <c r="DK840" s="31"/>
      <c r="DL840" s="31"/>
      <c r="DM840" s="31"/>
      <c r="DN840" s="31"/>
      <c r="DO840" s="31"/>
      <c r="DP840" s="31"/>
      <c r="DQ840" s="31"/>
      <c r="DR840" s="31"/>
      <c r="DS840" s="31"/>
      <c r="DT840" s="31"/>
      <c r="DU840" s="31"/>
      <c r="DV840" s="31"/>
      <c r="DW840" s="31"/>
      <c r="DX840" s="31"/>
      <c r="DY840" s="31"/>
      <c r="DZ840" s="31"/>
      <c r="EA840" s="31"/>
      <c r="EB840" s="31"/>
      <c r="EC840" s="31"/>
      <c r="ED840" s="31"/>
      <c r="EE840" s="31"/>
      <c r="EF840" s="31"/>
      <c r="EG840" s="31"/>
      <c r="EH840" s="31"/>
      <c r="EI840" s="31"/>
      <c r="EJ840" s="31"/>
      <c r="EK840" s="31"/>
      <c r="EL840" s="31"/>
      <c r="EM840" s="31"/>
      <c r="EN840" s="31"/>
      <c r="EO840" s="31"/>
      <c r="EP840" s="31"/>
      <c r="EQ840" s="31"/>
      <c r="ER840" s="31"/>
      <c r="ES840" s="31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31"/>
      <c r="IX840" s="31"/>
      <c r="IY840" s="31"/>
      <c r="IZ840" s="31"/>
      <c r="JA840" s="31"/>
      <c r="JB840" s="31"/>
      <c r="JC840" s="31"/>
      <c r="JD840" s="31"/>
      <c r="JE840" s="31"/>
    </row>
    <row r="841" spans="1:26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  <c r="BG841" s="31"/>
      <c r="BH841" s="31"/>
      <c r="BI841" s="31"/>
      <c r="BJ841" s="31"/>
      <c r="BK841" s="31"/>
      <c r="BL841" s="31"/>
      <c r="BM841" s="31"/>
      <c r="BN841" s="31"/>
      <c r="BO841" s="31"/>
      <c r="BP841" s="31"/>
      <c r="BQ841" s="31"/>
      <c r="BR841" s="31"/>
      <c r="BS841" s="31"/>
      <c r="BT841" s="31"/>
      <c r="BU841" s="31"/>
      <c r="BV841" s="31"/>
      <c r="BW841" s="31"/>
      <c r="BX841" s="31"/>
      <c r="BY841" s="31"/>
      <c r="BZ841" s="31"/>
      <c r="CA841" s="31"/>
      <c r="CB841" s="31"/>
      <c r="CC841" s="31"/>
      <c r="CD841" s="31"/>
      <c r="CE841" s="31"/>
      <c r="CF841" s="31"/>
      <c r="CG841" s="31"/>
      <c r="CH841" s="31"/>
      <c r="CI841" s="31"/>
      <c r="CJ841" s="31"/>
      <c r="CK841" s="31"/>
      <c r="CL841" s="31"/>
      <c r="CM841" s="31"/>
      <c r="CN841" s="31"/>
      <c r="CO841" s="31"/>
      <c r="CP841" s="31"/>
      <c r="CQ841" s="31"/>
      <c r="CR841" s="31"/>
      <c r="CS841" s="31"/>
      <c r="CT841" s="31"/>
      <c r="CU841" s="31"/>
      <c r="CV841" s="31"/>
      <c r="CW841" s="31"/>
      <c r="CX841" s="31"/>
      <c r="CY841" s="31"/>
      <c r="CZ841" s="31"/>
      <c r="DA841" s="31"/>
      <c r="DB841" s="31"/>
      <c r="DC841" s="31"/>
      <c r="DD841" s="31"/>
      <c r="DE841" s="31"/>
      <c r="DF841" s="31"/>
      <c r="DG841" s="31"/>
      <c r="DH841" s="31"/>
      <c r="DI841" s="31"/>
      <c r="DJ841" s="31"/>
      <c r="DK841" s="31"/>
      <c r="DL841" s="31"/>
      <c r="DM841" s="31"/>
      <c r="DN841" s="31"/>
      <c r="DO841" s="31"/>
      <c r="DP841" s="31"/>
      <c r="DQ841" s="31"/>
      <c r="DR841" s="31"/>
      <c r="DS841" s="31"/>
      <c r="DT841" s="31"/>
      <c r="DU841" s="31"/>
      <c r="DV841" s="31"/>
      <c r="DW841" s="31"/>
      <c r="DX841" s="31"/>
      <c r="DY841" s="31"/>
      <c r="DZ841" s="31"/>
      <c r="EA841" s="31"/>
      <c r="EB841" s="31"/>
      <c r="EC841" s="31"/>
      <c r="ED841" s="31"/>
      <c r="EE841" s="31"/>
      <c r="EF841" s="31"/>
      <c r="EG841" s="31"/>
      <c r="EH841" s="31"/>
      <c r="EI841" s="31"/>
      <c r="EJ841" s="31"/>
      <c r="EK841" s="31"/>
      <c r="EL841" s="31"/>
      <c r="EM841" s="31"/>
      <c r="EN841" s="31"/>
      <c r="EO841" s="31"/>
      <c r="EP841" s="31"/>
      <c r="EQ841" s="31"/>
      <c r="ER841" s="31"/>
      <c r="ES841" s="31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31"/>
      <c r="IX841" s="31"/>
      <c r="IY841" s="31"/>
      <c r="IZ841" s="31"/>
      <c r="JA841" s="31"/>
      <c r="JB841" s="31"/>
      <c r="JC841" s="31"/>
      <c r="JD841" s="31"/>
      <c r="JE841" s="31"/>
    </row>
    <row r="842" spans="1:26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  <c r="BG842" s="31"/>
      <c r="BH842" s="31"/>
      <c r="BI842" s="31"/>
      <c r="BJ842" s="31"/>
      <c r="BK842" s="31"/>
      <c r="BL842" s="31"/>
      <c r="BM842" s="31"/>
      <c r="BN842" s="31"/>
      <c r="BO842" s="31"/>
      <c r="BP842" s="31"/>
      <c r="BQ842" s="31"/>
      <c r="BR842" s="31"/>
      <c r="BS842" s="31"/>
      <c r="BT842" s="31"/>
      <c r="BU842" s="31"/>
      <c r="BV842" s="31"/>
      <c r="BW842" s="31"/>
      <c r="BX842" s="31"/>
      <c r="BY842" s="31"/>
      <c r="BZ842" s="31"/>
      <c r="CA842" s="31"/>
      <c r="CB842" s="31"/>
      <c r="CC842" s="31"/>
      <c r="CD842" s="31"/>
      <c r="CE842" s="31"/>
      <c r="CF842" s="31"/>
      <c r="CG842" s="31"/>
      <c r="CH842" s="31"/>
      <c r="CI842" s="31"/>
      <c r="CJ842" s="31"/>
      <c r="CK842" s="31"/>
      <c r="CL842" s="31"/>
      <c r="CM842" s="31"/>
      <c r="CN842" s="31"/>
      <c r="CO842" s="31"/>
      <c r="CP842" s="31"/>
      <c r="CQ842" s="31"/>
      <c r="CR842" s="31"/>
      <c r="CS842" s="31"/>
      <c r="CT842" s="31"/>
      <c r="CU842" s="31"/>
      <c r="CV842" s="31"/>
      <c r="CW842" s="31"/>
      <c r="CX842" s="31"/>
      <c r="CY842" s="31"/>
      <c r="CZ842" s="31"/>
      <c r="DA842" s="31"/>
      <c r="DB842" s="31"/>
      <c r="DC842" s="31"/>
      <c r="DD842" s="31"/>
      <c r="DE842" s="31"/>
      <c r="DF842" s="31"/>
      <c r="DG842" s="31"/>
      <c r="DH842" s="31"/>
      <c r="DI842" s="31"/>
      <c r="DJ842" s="31"/>
      <c r="DK842" s="31"/>
      <c r="DL842" s="31"/>
      <c r="DM842" s="31"/>
      <c r="DN842" s="31"/>
      <c r="DO842" s="31"/>
      <c r="DP842" s="31"/>
      <c r="DQ842" s="31"/>
      <c r="DR842" s="31"/>
      <c r="DS842" s="31"/>
      <c r="DT842" s="31"/>
      <c r="DU842" s="31"/>
      <c r="DV842" s="31"/>
      <c r="DW842" s="31"/>
      <c r="DX842" s="31"/>
      <c r="DY842" s="31"/>
      <c r="DZ842" s="31"/>
      <c r="EA842" s="31"/>
      <c r="EB842" s="31"/>
      <c r="EC842" s="31"/>
      <c r="ED842" s="31"/>
      <c r="EE842" s="31"/>
      <c r="EF842" s="31"/>
      <c r="EG842" s="31"/>
      <c r="EH842" s="31"/>
      <c r="EI842" s="31"/>
      <c r="EJ842" s="31"/>
      <c r="EK842" s="31"/>
      <c r="EL842" s="31"/>
      <c r="EM842" s="31"/>
      <c r="EN842" s="31"/>
      <c r="EO842" s="31"/>
      <c r="EP842" s="31"/>
      <c r="EQ842" s="31"/>
      <c r="ER842" s="31"/>
      <c r="ES842" s="31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31"/>
      <c r="IX842" s="31"/>
      <c r="IY842" s="31"/>
      <c r="IZ842" s="31"/>
      <c r="JA842" s="31"/>
      <c r="JB842" s="31"/>
      <c r="JC842" s="31"/>
      <c r="JD842" s="31"/>
      <c r="JE842" s="31"/>
    </row>
    <row r="843" spans="1:26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31"/>
      <c r="BF843" s="31"/>
      <c r="BG843" s="31"/>
      <c r="BH843" s="31"/>
      <c r="BI843" s="31"/>
      <c r="BJ843" s="31"/>
      <c r="BK843" s="31"/>
      <c r="BL843" s="31"/>
      <c r="BM843" s="31"/>
      <c r="BN843" s="31"/>
      <c r="BO843" s="31"/>
      <c r="BP843" s="31"/>
      <c r="BQ843" s="31"/>
      <c r="BR843" s="31"/>
      <c r="BS843" s="31"/>
      <c r="BT843" s="31"/>
      <c r="BU843" s="31"/>
      <c r="BV843" s="31"/>
      <c r="BW843" s="31"/>
      <c r="BX843" s="31"/>
      <c r="BY843" s="31"/>
      <c r="BZ843" s="31"/>
      <c r="CA843" s="31"/>
      <c r="CB843" s="31"/>
      <c r="CC843" s="31"/>
      <c r="CD843" s="31"/>
      <c r="CE843" s="31"/>
      <c r="CF843" s="31"/>
      <c r="CG843" s="31"/>
      <c r="CH843" s="31"/>
      <c r="CI843" s="31"/>
      <c r="CJ843" s="31"/>
      <c r="CK843" s="31"/>
      <c r="CL843" s="31"/>
      <c r="CM843" s="31"/>
      <c r="CN843" s="31"/>
      <c r="CO843" s="31"/>
      <c r="CP843" s="31"/>
      <c r="CQ843" s="31"/>
      <c r="CR843" s="31"/>
      <c r="CS843" s="31"/>
      <c r="CT843" s="31"/>
      <c r="CU843" s="31"/>
      <c r="CV843" s="31"/>
      <c r="CW843" s="31"/>
      <c r="CX843" s="31"/>
      <c r="CY843" s="31"/>
      <c r="CZ843" s="31"/>
      <c r="DA843" s="31"/>
      <c r="DB843" s="31"/>
      <c r="DC843" s="31"/>
      <c r="DD843" s="31"/>
      <c r="DE843" s="31"/>
      <c r="DF843" s="31"/>
      <c r="DG843" s="31"/>
      <c r="DH843" s="31"/>
      <c r="DI843" s="31"/>
      <c r="DJ843" s="31"/>
      <c r="DK843" s="31"/>
      <c r="DL843" s="31"/>
      <c r="DM843" s="31"/>
      <c r="DN843" s="31"/>
      <c r="DO843" s="31"/>
      <c r="DP843" s="31"/>
      <c r="DQ843" s="31"/>
      <c r="DR843" s="31"/>
      <c r="DS843" s="31"/>
      <c r="DT843" s="31"/>
      <c r="DU843" s="31"/>
      <c r="DV843" s="31"/>
      <c r="DW843" s="31"/>
      <c r="DX843" s="31"/>
      <c r="DY843" s="31"/>
      <c r="DZ843" s="31"/>
      <c r="EA843" s="31"/>
      <c r="EB843" s="31"/>
      <c r="EC843" s="31"/>
      <c r="ED843" s="31"/>
      <c r="EE843" s="31"/>
      <c r="EF843" s="31"/>
      <c r="EG843" s="31"/>
      <c r="EH843" s="31"/>
      <c r="EI843" s="31"/>
      <c r="EJ843" s="31"/>
      <c r="EK843" s="31"/>
      <c r="EL843" s="31"/>
      <c r="EM843" s="31"/>
      <c r="EN843" s="31"/>
      <c r="EO843" s="31"/>
      <c r="EP843" s="31"/>
      <c r="EQ843" s="31"/>
      <c r="ER843" s="31"/>
      <c r="ES843" s="31"/>
      <c r="ET843" s="31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31"/>
      <c r="IX843" s="31"/>
      <c r="IY843" s="31"/>
      <c r="IZ843" s="31"/>
      <c r="JA843" s="31"/>
      <c r="JB843" s="31"/>
      <c r="JC843" s="31"/>
      <c r="JD843" s="31"/>
      <c r="JE843" s="31"/>
    </row>
    <row r="844" spans="1:26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31"/>
      <c r="BF844" s="31"/>
      <c r="BG844" s="31"/>
      <c r="BH844" s="31"/>
      <c r="BI844" s="31"/>
      <c r="BJ844" s="31"/>
      <c r="BK844" s="31"/>
      <c r="BL844" s="31"/>
      <c r="BM844" s="31"/>
      <c r="BN844" s="31"/>
      <c r="BO844" s="31"/>
      <c r="BP844" s="31"/>
      <c r="BQ844" s="31"/>
      <c r="BR844" s="31"/>
      <c r="BS844" s="31"/>
      <c r="BT844" s="31"/>
      <c r="BU844" s="31"/>
      <c r="BV844" s="31"/>
      <c r="BW844" s="31"/>
      <c r="BX844" s="31"/>
      <c r="BY844" s="31"/>
      <c r="BZ844" s="31"/>
      <c r="CA844" s="31"/>
      <c r="CB844" s="31"/>
      <c r="CC844" s="31"/>
      <c r="CD844" s="31"/>
      <c r="CE844" s="31"/>
      <c r="CF844" s="31"/>
      <c r="CG844" s="31"/>
      <c r="CH844" s="31"/>
      <c r="CI844" s="31"/>
      <c r="CJ844" s="31"/>
      <c r="CK844" s="31"/>
      <c r="CL844" s="31"/>
      <c r="CM844" s="31"/>
      <c r="CN844" s="31"/>
      <c r="CO844" s="31"/>
      <c r="CP844" s="31"/>
      <c r="CQ844" s="31"/>
      <c r="CR844" s="31"/>
      <c r="CS844" s="31"/>
      <c r="CT844" s="31"/>
      <c r="CU844" s="31"/>
      <c r="CV844" s="31"/>
      <c r="CW844" s="31"/>
      <c r="CX844" s="31"/>
      <c r="CY844" s="31"/>
      <c r="CZ844" s="31"/>
      <c r="DA844" s="31"/>
      <c r="DB844" s="31"/>
      <c r="DC844" s="31"/>
      <c r="DD844" s="31"/>
      <c r="DE844" s="31"/>
      <c r="DF844" s="31"/>
      <c r="DG844" s="31"/>
      <c r="DH844" s="31"/>
      <c r="DI844" s="31"/>
      <c r="DJ844" s="31"/>
      <c r="DK844" s="31"/>
      <c r="DL844" s="31"/>
      <c r="DM844" s="31"/>
      <c r="DN844" s="31"/>
      <c r="DO844" s="31"/>
      <c r="DP844" s="31"/>
      <c r="DQ844" s="31"/>
      <c r="DR844" s="31"/>
      <c r="DS844" s="31"/>
      <c r="DT844" s="31"/>
      <c r="DU844" s="31"/>
      <c r="DV844" s="31"/>
      <c r="DW844" s="31"/>
      <c r="DX844" s="31"/>
      <c r="DY844" s="31"/>
      <c r="DZ844" s="31"/>
      <c r="EA844" s="31"/>
      <c r="EB844" s="31"/>
      <c r="EC844" s="31"/>
      <c r="ED844" s="31"/>
      <c r="EE844" s="31"/>
      <c r="EF844" s="31"/>
      <c r="EG844" s="31"/>
      <c r="EH844" s="31"/>
      <c r="EI844" s="31"/>
      <c r="EJ844" s="31"/>
      <c r="EK844" s="31"/>
      <c r="EL844" s="31"/>
      <c r="EM844" s="31"/>
      <c r="EN844" s="31"/>
      <c r="EO844" s="31"/>
      <c r="EP844" s="31"/>
      <c r="EQ844" s="31"/>
      <c r="ER844" s="31"/>
      <c r="ES844" s="31"/>
      <c r="ET844" s="31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31"/>
      <c r="IX844" s="31"/>
      <c r="IY844" s="31"/>
      <c r="IZ844" s="31"/>
      <c r="JA844" s="31"/>
      <c r="JB844" s="31"/>
      <c r="JC844" s="31"/>
      <c r="JD844" s="31"/>
      <c r="JE844" s="31"/>
    </row>
    <row r="845" spans="1:26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31"/>
      <c r="BF845" s="31"/>
      <c r="BG845" s="31"/>
      <c r="BH845" s="31"/>
      <c r="BI845" s="31"/>
      <c r="BJ845" s="31"/>
      <c r="BK845" s="31"/>
      <c r="BL845" s="31"/>
      <c r="BM845" s="31"/>
      <c r="BN845" s="31"/>
      <c r="BO845" s="31"/>
      <c r="BP845" s="31"/>
      <c r="BQ845" s="31"/>
      <c r="BR845" s="31"/>
      <c r="BS845" s="31"/>
      <c r="BT845" s="31"/>
      <c r="BU845" s="31"/>
      <c r="BV845" s="31"/>
      <c r="BW845" s="31"/>
      <c r="BX845" s="31"/>
      <c r="BY845" s="31"/>
      <c r="BZ845" s="31"/>
      <c r="CA845" s="31"/>
      <c r="CB845" s="31"/>
      <c r="CC845" s="31"/>
      <c r="CD845" s="31"/>
      <c r="CE845" s="31"/>
      <c r="CF845" s="31"/>
      <c r="CG845" s="31"/>
      <c r="CH845" s="31"/>
      <c r="CI845" s="31"/>
      <c r="CJ845" s="31"/>
      <c r="CK845" s="31"/>
      <c r="CL845" s="31"/>
      <c r="CM845" s="31"/>
      <c r="CN845" s="31"/>
      <c r="CO845" s="31"/>
      <c r="CP845" s="31"/>
      <c r="CQ845" s="31"/>
      <c r="CR845" s="31"/>
      <c r="CS845" s="31"/>
      <c r="CT845" s="31"/>
      <c r="CU845" s="31"/>
      <c r="CV845" s="31"/>
      <c r="CW845" s="31"/>
      <c r="CX845" s="31"/>
      <c r="CY845" s="31"/>
      <c r="CZ845" s="31"/>
      <c r="DA845" s="31"/>
      <c r="DB845" s="31"/>
      <c r="DC845" s="31"/>
      <c r="DD845" s="31"/>
      <c r="DE845" s="31"/>
      <c r="DF845" s="31"/>
      <c r="DG845" s="31"/>
      <c r="DH845" s="31"/>
      <c r="DI845" s="31"/>
      <c r="DJ845" s="31"/>
      <c r="DK845" s="31"/>
      <c r="DL845" s="31"/>
      <c r="DM845" s="31"/>
      <c r="DN845" s="31"/>
      <c r="DO845" s="31"/>
      <c r="DP845" s="31"/>
      <c r="DQ845" s="31"/>
      <c r="DR845" s="31"/>
      <c r="DS845" s="31"/>
      <c r="DT845" s="31"/>
      <c r="DU845" s="31"/>
      <c r="DV845" s="31"/>
      <c r="DW845" s="31"/>
      <c r="DX845" s="31"/>
      <c r="DY845" s="31"/>
      <c r="DZ845" s="31"/>
      <c r="EA845" s="31"/>
      <c r="EB845" s="31"/>
      <c r="EC845" s="31"/>
      <c r="ED845" s="31"/>
      <c r="EE845" s="31"/>
      <c r="EF845" s="31"/>
      <c r="EG845" s="31"/>
      <c r="EH845" s="31"/>
      <c r="EI845" s="31"/>
      <c r="EJ845" s="31"/>
      <c r="EK845" s="31"/>
      <c r="EL845" s="31"/>
      <c r="EM845" s="31"/>
      <c r="EN845" s="31"/>
      <c r="EO845" s="31"/>
      <c r="EP845" s="31"/>
      <c r="EQ845" s="31"/>
      <c r="ER845" s="31"/>
      <c r="ES845" s="31"/>
      <c r="ET845" s="31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31"/>
      <c r="IX845" s="31"/>
      <c r="IY845" s="31"/>
      <c r="IZ845" s="31"/>
      <c r="JA845" s="31"/>
      <c r="JB845" s="31"/>
      <c r="JC845" s="31"/>
      <c r="JD845" s="31"/>
      <c r="JE845" s="31"/>
    </row>
    <row r="846" spans="1:26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31"/>
      <c r="BF846" s="31"/>
      <c r="BG846" s="31"/>
      <c r="BH846" s="31"/>
      <c r="BI846" s="31"/>
      <c r="BJ846" s="31"/>
      <c r="BK846" s="31"/>
      <c r="BL846" s="31"/>
      <c r="BM846" s="31"/>
      <c r="BN846" s="31"/>
      <c r="BO846" s="31"/>
      <c r="BP846" s="31"/>
      <c r="BQ846" s="31"/>
      <c r="BR846" s="31"/>
      <c r="BS846" s="31"/>
      <c r="BT846" s="31"/>
      <c r="BU846" s="31"/>
      <c r="BV846" s="31"/>
      <c r="BW846" s="31"/>
      <c r="BX846" s="31"/>
      <c r="BY846" s="31"/>
      <c r="BZ846" s="31"/>
      <c r="CA846" s="31"/>
      <c r="CB846" s="31"/>
      <c r="CC846" s="31"/>
      <c r="CD846" s="31"/>
      <c r="CE846" s="31"/>
      <c r="CF846" s="31"/>
      <c r="CG846" s="31"/>
      <c r="CH846" s="31"/>
      <c r="CI846" s="31"/>
      <c r="CJ846" s="31"/>
      <c r="CK846" s="31"/>
      <c r="CL846" s="31"/>
      <c r="CM846" s="31"/>
      <c r="CN846" s="31"/>
      <c r="CO846" s="31"/>
      <c r="CP846" s="31"/>
      <c r="CQ846" s="31"/>
      <c r="CR846" s="31"/>
      <c r="CS846" s="31"/>
      <c r="CT846" s="31"/>
      <c r="CU846" s="31"/>
      <c r="CV846" s="31"/>
      <c r="CW846" s="31"/>
      <c r="CX846" s="31"/>
      <c r="CY846" s="31"/>
      <c r="CZ846" s="31"/>
      <c r="DA846" s="31"/>
      <c r="DB846" s="31"/>
      <c r="DC846" s="31"/>
      <c r="DD846" s="31"/>
      <c r="DE846" s="31"/>
      <c r="DF846" s="31"/>
      <c r="DG846" s="31"/>
      <c r="DH846" s="31"/>
      <c r="DI846" s="31"/>
      <c r="DJ846" s="31"/>
      <c r="DK846" s="31"/>
      <c r="DL846" s="31"/>
      <c r="DM846" s="31"/>
      <c r="DN846" s="31"/>
      <c r="DO846" s="31"/>
      <c r="DP846" s="31"/>
      <c r="DQ846" s="31"/>
      <c r="DR846" s="31"/>
      <c r="DS846" s="31"/>
      <c r="DT846" s="31"/>
      <c r="DU846" s="31"/>
      <c r="DV846" s="31"/>
      <c r="DW846" s="31"/>
      <c r="DX846" s="31"/>
      <c r="DY846" s="31"/>
      <c r="DZ846" s="31"/>
      <c r="EA846" s="31"/>
      <c r="EB846" s="31"/>
      <c r="EC846" s="31"/>
      <c r="ED846" s="31"/>
      <c r="EE846" s="31"/>
      <c r="EF846" s="31"/>
      <c r="EG846" s="31"/>
      <c r="EH846" s="31"/>
      <c r="EI846" s="31"/>
      <c r="EJ846" s="31"/>
      <c r="EK846" s="31"/>
      <c r="EL846" s="31"/>
      <c r="EM846" s="31"/>
      <c r="EN846" s="31"/>
      <c r="EO846" s="31"/>
      <c r="EP846" s="31"/>
      <c r="EQ846" s="31"/>
      <c r="ER846" s="31"/>
      <c r="ES846" s="31"/>
      <c r="ET846" s="31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31"/>
      <c r="IX846" s="31"/>
      <c r="IY846" s="31"/>
      <c r="IZ846" s="31"/>
      <c r="JA846" s="31"/>
      <c r="JB846" s="31"/>
      <c r="JC846" s="31"/>
      <c r="JD846" s="31"/>
      <c r="JE846" s="31"/>
    </row>
    <row r="847" spans="1:26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31"/>
      <c r="BF847" s="31"/>
      <c r="BG847" s="31"/>
      <c r="BH847" s="31"/>
      <c r="BI847" s="31"/>
      <c r="BJ847" s="31"/>
      <c r="BK847" s="31"/>
      <c r="BL847" s="31"/>
      <c r="BM847" s="31"/>
      <c r="BN847" s="31"/>
      <c r="BO847" s="31"/>
      <c r="BP847" s="31"/>
      <c r="BQ847" s="31"/>
      <c r="BR847" s="31"/>
      <c r="BS847" s="31"/>
      <c r="BT847" s="31"/>
      <c r="BU847" s="31"/>
      <c r="BV847" s="31"/>
      <c r="BW847" s="31"/>
      <c r="BX847" s="31"/>
      <c r="BY847" s="31"/>
      <c r="BZ847" s="31"/>
      <c r="CA847" s="31"/>
      <c r="CB847" s="31"/>
      <c r="CC847" s="31"/>
      <c r="CD847" s="31"/>
      <c r="CE847" s="31"/>
      <c r="CF847" s="31"/>
      <c r="CG847" s="31"/>
      <c r="CH847" s="31"/>
      <c r="CI847" s="31"/>
      <c r="CJ847" s="31"/>
      <c r="CK847" s="31"/>
      <c r="CL847" s="31"/>
      <c r="CM847" s="31"/>
      <c r="CN847" s="31"/>
      <c r="CO847" s="31"/>
      <c r="CP847" s="31"/>
      <c r="CQ847" s="31"/>
      <c r="CR847" s="31"/>
      <c r="CS847" s="31"/>
      <c r="CT847" s="31"/>
      <c r="CU847" s="31"/>
      <c r="CV847" s="31"/>
      <c r="CW847" s="31"/>
      <c r="CX847" s="31"/>
      <c r="CY847" s="31"/>
      <c r="CZ847" s="31"/>
      <c r="DA847" s="31"/>
      <c r="DB847" s="31"/>
      <c r="DC847" s="31"/>
      <c r="DD847" s="31"/>
      <c r="DE847" s="31"/>
      <c r="DF847" s="31"/>
      <c r="DG847" s="31"/>
      <c r="DH847" s="31"/>
      <c r="DI847" s="31"/>
      <c r="DJ847" s="31"/>
      <c r="DK847" s="31"/>
      <c r="DL847" s="31"/>
      <c r="DM847" s="31"/>
      <c r="DN847" s="31"/>
      <c r="DO847" s="31"/>
      <c r="DP847" s="31"/>
      <c r="DQ847" s="31"/>
      <c r="DR847" s="31"/>
      <c r="DS847" s="31"/>
      <c r="DT847" s="31"/>
      <c r="DU847" s="31"/>
      <c r="DV847" s="31"/>
      <c r="DW847" s="31"/>
      <c r="DX847" s="31"/>
      <c r="DY847" s="31"/>
      <c r="DZ847" s="31"/>
      <c r="EA847" s="31"/>
      <c r="EB847" s="31"/>
      <c r="EC847" s="31"/>
      <c r="ED847" s="31"/>
      <c r="EE847" s="31"/>
      <c r="EF847" s="31"/>
      <c r="EG847" s="31"/>
      <c r="EH847" s="31"/>
      <c r="EI847" s="31"/>
      <c r="EJ847" s="31"/>
      <c r="EK847" s="31"/>
      <c r="EL847" s="31"/>
      <c r="EM847" s="31"/>
      <c r="EN847" s="31"/>
      <c r="EO847" s="31"/>
      <c r="EP847" s="31"/>
      <c r="EQ847" s="31"/>
      <c r="ER847" s="31"/>
      <c r="ES847" s="31"/>
      <c r="ET847" s="31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31"/>
      <c r="IX847" s="31"/>
      <c r="IY847" s="31"/>
      <c r="IZ847" s="31"/>
      <c r="JA847" s="31"/>
      <c r="JB847" s="31"/>
      <c r="JC847" s="31"/>
      <c r="JD847" s="31"/>
      <c r="JE847" s="31"/>
    </row>
    <row r="848" spans="1:26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31"/>
      <c r="BF848" s="31"/>
      <c r="BG848" s="31"/>
      <c r="BH848" s="31"/>
      <c r="BI848" s="31"/>
      <c r="BJ848" s="31"/>
      <c r="BK848" s="31"/>
      <c r="BL848" s="31"/>
      <c r="BM848" s="31"/>
      <c r="BN848" s="31"/>
      <c r="BO848" s="31"/>
      <c r="BP848" s="31"/>
      <c r="BQ848" s="31"/>
      <c r="BR848" s="31"/>
      <c r="BS848" s="31"/>
      <c r="BT848" s="31"/>
      <c r="BU848" s="31"/>
      <c r="BV848" s="31"/>
      <c r="BW848" s="31"/>
      <c r="BX848" s="31"/>
      <c r="BY848" s="31"/>
      <c r="BZ848" s="31"/>
      <c r="CA848" s="31"/>
      <c r="CB848" s="31"/>
      <c r="CC848" s="31"/>
      <c r="CD848" s="31"/>
      <c r="CE848" s="31"/>
      <c r="CF848" s="31"/>
      <c r="CG848" s="31"/>
      <c r="CH848" s="31"/>
      <c r="CI848" s="31"/>
      <c r="CJ848" s="31"/>
      <c r="CK848" s="31"/>
      <c r="CL848" s="31"/>
      <c r="CM848" s="31"/>
      <c r="CN848" s="31"/>
      <c r="CO848" s="31"/>
      <c r="CP848" s="31"/>
      <c r="CQ848" s="31"/>
      <c r="CR848" s="31"/>
      <c r="CS848" s="31"/>
      <c r="CT848" s="31"/>
      <c r="CU848" s="31"/>
      <c r="CV848" s="31"/>
      <c r="CW848" s="31"/>
      <c r="CX848" s="31"/>
      <c r="CY848" s="31"/>
      <c r="CZ848" s="31"/>
      <c r="DA848" s="31"/>
      <c r="DB848" s="31"/>
      <c r="DC848" s="31"/>
      <c r="DD848" s="31"/>
      <c r="DE848" s="31"/>
      <c r="DF848" s="31"/>
      <c r="DG848" s="31"/>
      <c r="DH848" s="31"/>
      <c r="DI848" s="31"/>
      <c r="DJ848" s="31"/>
      <c r="DK848" s="31"/>
      <c r="DL848" s="31"/>
      <c r="DM848" s="31"/>
      <c r="DN848" s="31"/>
      <c r="DO848" s="31"/>
      <c r="DP848" s="31"/>
      <c r="DQ848" s="31"/>
      <c r="DR848" s="31"/>
      <c r="DS848" s="31"/>
      <c r="DT848" s="31"/>
      <c r="DU848" s="31"/>
      <c r="DV848" s="31"/>
      <c r="DW848" s="31"/>
      <c r="DX848" s="31"/>
      <c r="DY848" s="31"/>
      <c r="DZ848" s="31"/>
      <c r="EA848" s="31"/>
      <c r="EB848" s="31"/>
      <c r="EC848" s="31"/>
      <c r="ED848" s="31"/>
      <c r="EE848" s="31"/>
      <c r="EF848" s="31"/>
      <c r="EG848" s="31"/>
      <c r="EH848" s="31"/>
      <c r="EI848" s="31"/>
      <c r="EJ848" s="31"/>
      <c r="EK848" s="31"/>
      <c r="EL848" s="31"/>
      <c r="EM848" s="31"/>
      <c r="EN848" s="31"/>
      <c r="EO848" s="31"/>
      <c r="EP848" s="31"/>
      <c r="EQ848" s="31"/>
      <c r="ER848" s="31"/>
      <c r="ES848" s="31"/>
      <c r="ET848" s="31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31"/>
      <c r="IX848" s="31"/>
      <c r="IY848" s="31"/>
      <c r="IZ848" s="31"/>
      <c r="JA848" s="31"/>
      <c r="JB848" s="31"/>
      <c r="JC848" s="31"/>
      <c r="JD848" s="31"/>
      <c r="JE848" s="31"/>
    </row>
    <row r="849" spans="1:26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31"/>
      <c r="BF849" s="31"/>
      <c r="BG849" s="31"/>
      <c r="BH849" s="31"/>
      <c r="BI849" s="31"/>
      <c r="BJ849" s="31"/>
      <c r="BK849" s="31"/>
      <c r="BL849" s="31"/>
      <c r="BM849" s="31"/>
      <c r="BN849" s="31"/>
      <c r="BO849" s="31"/>
      <c r="BP849" s="31"/>
      <c r="BQ849" s="31"/>
      <c r="BR849" s="31"/>
      <c r="BS849" s="31"/>
      <c r="BT849" s="31"/>
      <c r="BU849" s="31"/>
      <c r="BV849" s="31"/>
      <c r="BW849" s="31"/>
      <c r="BX849" s="31"/>
      <c r="BY849" s="31"/>
      <c r="BZ849" s="31"/>
      <c r="CA849" s="31"/>
      <c r="CB849" s="31"/>
      <c r="CC849" s="31"/>
      <c r="CD849" s="31"/>
      <c r="CE849" s="31"/>
      <c r="CF849" s="31"/>
      <c r="CG849" s="31"/>
      <c r="CH849" s="31"/>
      <c r="CI849" s="31"/>
      <c r="CJ849" s="31"/>
      <c r="CK849" s="31"/>
      <c r="CL849" s="31"/>
      <c r="CM849" s="31"/>
      <c r="CN849" s="31"/>
      <c r="CO849" s="31"/>
      <c r="CP849" s="31"/>
      <c r="CQ849" s="31"/>
      <c r="CR849" s="31"/>
      <c r="CS849" s="31"/>
      <c r="CT849" s="31"/>
      <c r="CU849" s="31"/>
      <c r="CV849" s="31"/>
      <c r="CW849" s="31"/>
      <c r="CX849" s="31"/>
      <c r="CY849" s="31"/>
      <c r="CZ849" s="31"/>
      <c r="DA849" s="31"/>
      <c r="DB849" s="31"/>
      <c r="DC849" s="31"/>
      <c r="DD849" s="31"/>
      <c r="DE849" s="31"/>
      <c r="DF849" s="31"/>
      <c r="DG849" s="31"/>
      <c r="DH849" s="31"/>
      <c r="DI849" s="31"/>
      <c r="DJ849" s="31"/>
      <c r="DK849" s="31"/>
      <c r="DL849" s="31"/>
      <c r="DM849" s="31"/>
      <c r="DN849" s="31"/>
      <c r="DO849" s="31"/>
      <c r="DP849" s="31"/>
      <c r="DQ849" s="31"/>
      <c r="DR849" s="31"/>
      <c r="DS849" s="31"/>
      <c r="DT849" s="31"/>
      <c r="DU849" s="31"/>
      <c r="DV849" s="31"/>
      <c r="DW849" s="31"/>
      <c r="DX849" s="31"/>
      <c r="DY849" s="31"/>
      <c r="DZ849" s="31"/>
      <c r="EA849" s="31"/>
      <c r="EB849" s="31"/>
      <c r="EC849" s="31"/>
      <c r="ED849" s="31"/>
      <c r="EE849" s="31"/>
      <c r="EF849" s="31"/>
      <c r="EG849" s="31"/>
      <c r="EH849" s="31"/>
      <c r="EI849" s="31"/>
      <c r="EJ849" s="31"/>
      <c r="EK849" s="31"/>
      <c r="EL849" s="31"/>
      <c r="EM849" s="31"/>
      <c r="EN849" s="31"/>
      <c r="EO849" s="31"/>
      <c r="EP849" s="31"/>
      <c r="EQ849" s="31"/>
      <c r="ER849" s="31"/>
      <c r="ES849" s="31"/>
      <c r="ET849" s="31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31"/>
      <c r="IX849" s="31"/>
      <c r="IY849" s="31"/>
      <c r="IZ849" s="31"/>
      <c r="JA849" s="31"/>
      <c r="JB849" s="31"/>
      <c r="JC849" s="31"/>
      <c r="JD849" s="31"/>
      <c r="JE849" s="31"/>
    </row>
    <row r="850" spans="1:26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31"/>
      <c r="BF850" s="31"/>
      <c r="BG850" s="31"/>
      <c r="BH850" s="31"/>
      <c r="BI850" s="31"/>
      <c r="BJ850" s="31"/>
      <c r="BK850" s="31"/>
      <c r="BL850" s="31"/>
      <c r="BM850" s="31"/>
      <c r="BN850" s="31"/>
      <c r="BO850" s="31"/>
      <c r="BP850" s="31"/>
      <c r="BQ850" s="31"/>
      <c r="BR850" s="31"/>
      <c r="BS850" s="31"/>
      <c r="BT850" s="31"/>
      <c r="BU850" s="31"/>
      <c r="BV850" s="31"/>
      <c r="BW850" s="31"/>
      <c r="BX850" s="31"/>
      <c r="BY850" s="31"/>
      <c r="BZ850" s="31"/>
      <c r="CA850" s="31"/>
      <c r="CB850" s="31"/>
      <c r="CC850" s="31"/>
      <c r="CD850" s="31"/>
      <c r="CE850" s="31"/>
      <c r="CF850" s="31"/>
      <c r="CG850" s="31"/>
      <c r="CH850" s="31"/>
      <c r="CI850" s="31"/>
      <c r="CJ850" s="31"/>
      <c r="CK850" s="31"/>
      <c r="CL850" s="31"/>
      <c r="CM850" s="31"/>
      <c r="CN850" s="31"/>
      <c r="CO850" s="31"/>
      <c r="CP850" s="31"/>
      <c r="CQ850" s="31"/>
      <c r="CR850" s="31"/>
      <c r="CS850" s="31"/>
      <c r="CT850" s="31"/>
      <c r="CU850" s="31"/>
      <c r="CV850" s="31"/>
      <c r="CW850" s="31"/>
      <c r="CX850" s="31"/>
      <c r="CY850" s="31"/>
      <c r="CZ850" s="31"/>
      <c r="DA850" s="31"/>
      <c r="DB850" s="31"/>
      <c r="DC850" s="31"/>
      <c r="DD850" s="31"/>
      <c r="DE850" s="31"/>
      <c r="DF850" s="31"/>
      <c r="DG850" s="31"/>
      <c r="DH850" s="31"/>
      <c r="DI850" s="31"/>
      <c r="DJ850" s="31"/>
      <c r="DK850" s="31"/>
      <c r="DL850" s="31"/>
      <c r="DM850" s="31"/>
      <c r="DN850" s="31"/>
      <c r="DO850" s="31"/>
      <c r="DP850" s="31"/>
      <c r="DQ850" s="31"/>
      <c r="DR850" s="31"/>
      <c r="DS850" s="31"/>
      <c r="DT850" s="31"/>
      <c r="DU850" s="31"/>
      <c r="DV850" s="31"/>
      <c r="DW850" s="31"/>
      <c r="DX850" s="31"/>
      <c r="DY850" s="31"/>
      <c r="DZ850" s="31"/>
      <c r="EA850" s="31"/>
      <c r="EB850" s="31"/>
      <c r="EC850" s="31"/>
      <c r="ED850" s="31"/>
      <c r="EE850" s="31"/>
      <c r="EF850" s="31"/>
      <c r="EG850" s="31"/>
      <c r="EH850" s="31"/>
      <c r="EI850" s="31"/>
      <c r="EJ850" s="31"/>
      <c r="EK850" s="31"/>
      <c r="EL850" s="31"/>
      <c r="EM850" s="31"/>
      <c r="EN850" s="31"/>
      <c r="EO850" s="31"/>
      <c r="EP850" s="31"/>
      <c r="EQ850" s="31"/>
      <c r="ER850" s="31"/>
      <c r="ES850" s="31"/>
      <c r="ET850" s="31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31"/>
      <c r="IX850" s="31"/>
      <c r="IY850" s="31"/>
      <c r="IZ850" s="31"/>
      <c r="JA850" s="31"/>
      <c r="JB850" s="31"/>
      <c r="JC850" s="31"/>
      <c r="JD850" s="31"/>
      <c r="JE850" s="31"/>
    </row>
    <row r="851" spans="1:26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31"/>
      <c r="BF851" s="31"/>
      <c r="BG851" s="31"/>
      <c r="BH851" s="31"/>
      <c r="BI851" s="31"/>
      <c r="BJ851" s="31"/>
      <c r="BK851" s="31"/>
      <c r="BL851" s="31"/>
      <c r="BM851" s="31"/>
      <c r="BN851" s="31"/>
      <c r="BO851" s="31"/>
      <c r="BP851" s="31"/>
      <c r="BQ851" s="31"/>
      <c r="BR851" s="31"/>
      <c r="BS851" s="31"/>
      <c r="BT851" s="31"/>
      <c r="BU851" s="31"/>
      <c r="BV851" s="31"/>
      <c r="BW851" s="31"/>
      <c r="BX851" s="31"/>
      <c r="BY851" s="31"/>
      <c r="BZ851" s="31"/>
      <c r="CA851" s="31"/>
      <c r="CB851" s="31"/>
      <c r="CC851" s="31"/>
      <c r="CD851" s="31"/>
      <c r="CE851" s="31"/>
      <c r="CF851" s="31"/>
      <c r="CG851" s="31"/>
      <c r="CH851" s="31"/>
      <c r="CI851" s="31"/>
      <c r="CJ851" s="31"/>
      <c r="CK851" s="31"/>
      <c r="CL851" s="31"/>
      <c r="CM851" s="31"/>
      <c r="CN851" s="31"/>
      <c r="CO851" s="31"/>
      <c r="CP851" s="31"/>
      <c r="CQ851" s="31"/>
      <c r="CR851" s="31"/>
      <c r="CS851" s="31"/>
      <c r="CT851" s="31"/>
      <c r="CU851" s="31"/>
      <c r="CV851" s="31"/>
      <c r="CW851" s="31"/>
      <c r="CX851" s="31"/>
      <c r="CY851" s="31"/>
      <c r="CZ851" s="31"/>
      <c r="DA851" s="31"/>
      <c r="DB851" s="31"/>
      <c r="DC851" s="31"/>
      <c r="DD851" s="31"/>
      <c r="DE851" s="31"/>
      <c r="DF851" s="31"/>
      <c r="DG851" s="31"/>
      <c r="DH851" s="31"/>
      <c r="DI851" s="31"/>
      <c r="DJ851" s="31"/>
      <c r="DK851" s="31"/>
      <c r="DL851" s="31"/>
      <c r="DM851" s="31"/>
      <c r="DN851" s="31"/>
      <c r="DO851" s="31"/>
      <c r="DP851" s="31"/>
      <c r="DQ851" s="31"/>
      <c r="DR851" s="31"/>
      <c r="DS851" s="31"/>
      <c r="DT851" s="31"/>
      <c r="DU851" s="31"/>
      <c r="DV851" s="31"/>
      <c r="DW851" s="31"/>
      <c r="DX851" s="31"/>
      <c r="DY851" s="31"/>
      <c r="DZ851" s="31"/>
      <c r="EA851" s="31"/>
      <c r="EB851" s="31"/>
      <c r="EC851" s="31"/>
      <c r="ED851" s="31"/>
      <c r="EE851" s="31"/>
      <c r="EF851" s="31"/>
      <c r="EG851" s="31"/>
      <c r="EH851" s="31"/>
      <c r="EI851" s="31"/>
      <c r="EJ851" s="31"/>
      <c r="EK851" s="31"/>
      <c r="EL851" s="31"/>
      <c r="EM851" s="31"/>
      <c r="EN851" s="31"/>
      <c r="EO851" s="31"/>
      <c r="EP851" s="31"/>
      <c r="EQ851" s="31"/>
      <c r="ER851" s="31"/>
      <c r="ES851" s="31"/>
      <c r="ET851" s="31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31"/>
      <c r="IX851" s="31"/>
      <c r="IY851" s="31"/>
      <c r="IZ851" s="31"/>
      <c r="JA851" s="31"/>
      <c r="JB851" s="31"/>
      <c r="JC851" s="31"/>
      <c r="JD851" s="31"/>
      <c r="JE851" s="31"/>
    </row>
    <row r="852" spans="1:26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31"/>
      <c r="BF852" s="31"/>
      <c r="BG852" s="31"/>
      <c r="BH852" s="31"/>
      <c r="BI852" s="31"/>
      <c r="BJ852" s="31"/>
      <c r="BK852" s="31"/>
      <c r="BL852" s="31"/>
      <c r="BM852" s="31"/>
      <c r="BN852" s="31"/>
      <c r="BO852" s="31"/>
      <c r="BP852" s="31"/>
      <c r="BQ852" s="31"/>
      <c r="BR852" s="31"/>
      <c r="BS852" s="31"/>
      <c r="BT852" s="31"/>
      <c r="BU852" s="31"/>
      <c r="BV852" s="31"/>
      <c r="BW852" s="31"/>
      <c r="BX852" s="31"/>
      <c r="BY852" s="31"/>
      <c r="BZ852" s="31"/>
      <c r="CA852" s="31"/>
      <c r="CB852" s="31"/>
      <c r="CC852" s="31"/>
      <c r="CD852" s="31"/>
      <c r="CE852" s="31"/>
      <c r="CF852" s="31"/>
      <c r="CG852" s="31"/>
      <c r="CH852" s="31"/>
      <c r="CI852" s="31"/>
      <c r="CJ852" s="31"/>
      <c r="CK852" s="31"/>
      <c r="CL852" s="31"/>
      <c r="CM852" s="31"/>
      <c r="CN852" s="31"/>
      <c r="CO852" s="31"/>
      <c r="CP852" s="31"/>
      <c r="CQ852" s="31"/>
      <c r="CR852" s="31"/>
      <c r="CS852" s="31"/>
      <c r="CT852" s="31"/>
      <c r="CU852" s="31"/>
      <c r="CV852" s="31"/>
      <c r="CW852" s="31"/>
      <c r="CX852" s="31"/>
      <c r="CY852" s="31"/>
      <c r="CZ852" s="31"/>
      <c r="DA852" s="31"/>
      <c r="DB852" s="31"/>
      <c r="DC852" s="31"/>
      <c r="DD852" s="31"/>
      <c r="DE852" s="31"/>
      <c r="DF852" s="31"/>
      <c r="DG852" s="31"/>
      <c r="DH852" s="31"/>
      <c r="DI852" s="31"/>
      <c r="DJ852" s="31"/>
      <c r="DK852" s="31"/>
      <c r="DL852" s="31"/>
      <c r="DM852" s="31"/>
      <c r="DN852" s="31"/>
      <c r="DO852" s="31"/>
      <c r="DP852" s="31"/>
      <c r="DQ852" s="31"/>
      <c r="DR852" s="31"/>
      <c r="DS852" s="31"/>
      <c r="DT852" s="31"/>
      <c r="DU852" s="31"/>
      <c r="DV852" s="31"/>
      <c r="DW852" s="31"/>
      <c r="DX852" s="31"/>
      <c r="DY852" s="31"/>
      <c r="DZ852" s="31"/>
      <c r="EA852" s="31"/>
      <c r="EB852" s="31"/>
      <c r="EC852" s="31"/>
      <c r="ED852" s="31"/>
      <c r="EE852" s="31"/>
      <c r="EF852" s="31"/>
      <c r="EG852" s="31"/>
      <c r="EH852" s="31"/>
      <c r="EI852" s="31"/>
      <c r="EJ852" s="31"/>
      <c r="EK852" s="31"/>
      <c r="EL852" s="31"/>
      <c r="EM852" s="31"/>
      <c r="EN852" s="31"/>
      <c r="EO852" s="31"/>
      <c r="EP852" s="31"/>
      <c r="EQ852" s="31"/>
      <c r="ER852" s="31"/>
      <c r="ES852" s="31"/>
      <c r="ET852" s="31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31"/>
      <c r="IX852" s="31"/>
      <c r="IY852" s="31"/>
      <c r="IZ852" s="31"/>
      <c r="JA852" s="31"/>
      <c r="JB852" s="31"/>
      <c r="JC852" s="31"/>
      <c r="JD852" s="31"/>
      <c r="JE852" s="31"/>
    </row>
    <row r="853" spans="1:26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31"/>
      <c r="BF853" s="31"/>
      <c r="BG853" s="31"/>
      <c r="BH853" s="31"/>
      <c r="BI853" s="31"/>
      <c r="BJ853" s="31"/>
      <c r="BK853" s="31"/>
      <c r="BL853" s="31"/>
      <c r="BM853" s="31"/>
      <c r="BN853" s="31"/>
      <c r="BO853" s="31"/>
      <c r="BP853" s="31"/>
      <c r="BQ853" s="31"/>
      <c r="BR853" s="31"/>
      <c r="BS853" s="31"/>
      <c r="BT853" s="31"/>
      <c r="BU853" s="31"/>
      <c r="BV853" s="31"/>
      <c r="BW853" s="31"/>
      <c r="BX853" s="31"/>
      <c r="BY853" s="31"/>
      <c r="BZ853" s="31"/>
      <c r="CA853" s="31"/>
      <c r="CB853" s="31"/>
      <c r="CC853" s="31"/>
      <c r="CD853" s="31"/>
      <c r="CE853" s="31"/>
      <c r="CF853" s="31"/>
      <c r="CG853" s="31"/>
      <c r="CH853" s="31"/>
      <c r="CI853" s="31"/>
      <c r="CJ853" s="31"/>
      <c r="CK853" s="31"/>
      <c r="CL853" s="31"/>
      <c r="CM853" s="31"/>
      <c r="CN853" s="31"/>
      <c r="CO853" s="31"/>
      <c r="CP853" s="31"/>
      <c r="CQ853" s="31"/>
      <c r="CR853" s="31"/>
      <c r="CS853" s="31"/>
      <c r="CT853" s="31"/>
      <c r="CU853" s="31"/>
      <c r="CV853" s="31"/>
      <c r="CW853" s="31"/>
      <c r="CX853" s="31"/>
      <c r="CY853" s="31"/>
      <c r="CZ853" s="31"/>
      <c r="DA853" s="31"/>
      <c r="DB853" s="31"/>
      <c r="DC853" s="31"/>
      <c r="DD853" s="31"/>
      <c r="DE853" s="31"/>
      <c r="DF853" s="31"/>
      <c r="DG853" s="31"/>
      <c r="DH853" s="31"/>
      <c r="DI853" s="31"/>
      <c r="DJ853" s="31"/>
      <c r="DK853" s="31"/>
      <c r="DL853" s="31"/>
      <c r="DM853" s="31"/>
      <c r="DN853" s="31"/>
      <c r="DO853" s="31"/>
      <c r="DP853" s="31"/>
      <c r="DQ853" s="31"/>
      <c r="DR853" s="31"/>
      <c r="DS853" s="31"/>
      <c r="DT853" s="31"/>
      <c r="DU853" s="31"/>
      <c r="DV853" s="31"/>
      <c r="DW853" s="31"/>
      <c r="DX853" s="31"/>
      <c r="DY853" s="31"/>
      <c r="DZ853" s="31"/>
      <c r="EA853" s="31"/>
      <c r="EB853" s="31"/>
      <c r="EC853" s="31"/>
      <c r="ED853" s="31"/>
      <c r="EE853" s="31"/>
      <c r="EF853" s="31"/>
      <c r="EG853" s="31"/>
      <c r="EH853" s="31"/>
      <c r="EI853" s="31"/>
      <c r="EJ853" s="31"/>
      <c r="EK853" s="31"/>
      <c r="EL853" s="31"/>
      <c r="EM853" s="31"/>
      <c r="EN853" s="31"/>
      <c r="EO853" s="31"/>
      <c r="EP853" s="31"/>
      <c r="EQ853" s="31"/>
      <c r="ER853" s="31"/>
      <c r="ES853" s="31"/>
      <c r="ET853" s="31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31"/>
      <c r="IX853" s="31"/>
      <c r="IY853" s="31"/>
      <c r="IZ853" s="31"/>
      <c r="JA853" s="31"/>
      <c r="JB853" s="31"/>
      <c r="JC853" s="31"/>
      <c r="JD853" s="31"/>
      <c r="JE853" s="31"/>
    </row>
    <row r="854" spans="1:26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31"/>
      <c r="BF854" s="31"/>
      <c r="BG854" s="31"/>
      <c r="BH854" s="31"/>
      <c r="BI854" s="31"/>
      <c r="BJ854" s="31"/>
      <c r="BK854" s="31"/>
      <c r="BL854" s="31"/>
      <c r="BM854" s="31"/>
      <c r="BN854" s="31"/>
      <c r="BO854" s="31"/>
      <c r="BP854" s="31"/>
      <c r="BQ854" s="31"/>
      <c r="BR854" s="31"/>
      <c r="BS854" s="31"/>
      <c r="BT854" s="31"/>
      <c r="BU854" s="31"/>
      <c r="BV854" s="31"/>
      <c r="BW854" s="31"/>
      <c r="BX854" s="31"/>
      <c r="BY854" s="31"/>
      <c r="BZ854" s="31"/>
      <c r="CA854" s="31"/>
      <c r="CB854" s="31"/>
      <c r="CC854" s="31"/>
      <c r="CD854" s="31"/>
      <c r="CE854" s="31"/>
      <c r="CF854" s="31"/>
      <c r="CG854" s="31"/>
      <c r="CH854" s="31"/>
      <c r="CI854" s="31"/>
      <c r="CJ854" s="31"/>
      <c r="CK854" s="31"/>
      <c r="CL854" s="31"/>
      <c r="CM854" s="31"/>
      <c r="CN854" s="31"/>
      <c r="CO854" s="31"/>
      <c r="CP854" s="31"/>
      <c r="CQ854" s="31"/>
      <c r="CR854" s="31"/>
      <c r="CS854" s="31"/>
      <c r="CT854" s="31"/>
      <c r="CU854" s="31"/>
      <c r="CV854" s="31"/>
      <c r="CW854" s="31"/>
      <c r="CX854" s="31"/>
      <c r="CY854" s="31"/>
      <c r="CZ854" s="31"/>
      <c r="DA854" s="31"/>
      <c r="DB854" s="31"/>
      <c r="DC854" s="31"/>
      <c r="DD854" s="31"/>
      <c r="DE854" s="31"/>
      <c r="DF854" s="31"/>
      <c r="DG854" s="31"/>
      <c r="DH854" s="31"/>
      <c r="DI854" s="31"/>
      <c r="DJ854" s="31"/>
      <c r="DK854" s="31"/>
      <c r="DL854" s="31"/>
      <c r="DM854" s="31"/>
      <c r="DN854" s="31"/>
      <c r="DO854" s="31"/>
      <c r="DP854" s="31"/>
      <c r="DQ854" s="31"/>
      <c r="DR854" s="31"/>
      <c r="DS854" s="31"/>
      <c r="DT854" s="31"/>
      <c r="DU854" s="31"/>
      <c r="DV854" s="31"/>
      <c r="DW854" s="31"/>
      <c r="DX854" s="31"/>
      <c r="DY854" s="31"/>
      <c r="DZ854" s="31"/>
      <c r="EA854" s="31"/>
      <c r="EB854" s="31"/>
      <c r="EC854" s="31"/>
      <c r="ED854" s="31"/>
      <c r="EE854" s="31"/>
      <c r="EF854" s="31"/>
      <c r="EG854" s="31"/>
      <c r="EH854" s="31"/>
      <c r="EI854" s="31"/>
      <c r="EJ854" s="31"/>
      <c r="EK854" s="31"/>
      <c r="EL854" s="31"/>
      <c r="EM854" s="31"/>
      <c r="EN854" s="31"/>
      <c r="EO854" s="31"/>
      <c r="EP854" s="31"/>
      <c r="EQ854" s="31"/>
      <c r="ER854" s="31"/>
      <c r="ES854" s="31"/>
      <c r="ET854" s="31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31"/>
      <c r="IX854" s="31"/>
      <c r="IY854" s="31"/>
      <c r="IZ854" s="31"/>
      <c r="JA854" s="31"/>
      <c r="JB854" s="31"/>
      <c r="JC854" s="31"/>
      <c r="JD854" s="31"/>
      <c r="JE854" s="31"/>
    </row>
    <row r="855" spans="1:26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31"/>
      <c r="BF855" s="31"/>
      <c r="BG855" s="31"/>
      <c r="BH855" s="31"/>
      <c r="BI855" s="31"/>
      <c r="BJ855" s="31"/>
      <c r="BK855" s="31"/>
      <c r="BL855" s="31"/>
      <c r="BM855" s="31"/>
      <c r="BN855" s="31"/>
      <c r="BO855" s="31"/>
      <c r="BP855" s="31"/>
      <c r="BQ855" s="31"/>
      <c r="BR855" s="31"/>
      <c r="BS855" s="31"/>
      <c r="BT855" s="31"/>
      <c r="BU855" s="31"/>
      <c r="BV855" s="31"/>
      <c r="BW855" s="31"/>
      <c r="BX855" s="31"/>
      <c r="BY855" s="31"/>
      <c r="BZ855" s="31"/>
      <c r="CA855" s="31"/>
      <c r="CB855" s="31"/>
      <c r="CC855" s="31"/>
      <c r="CD855" s="31"/>
      <c r="CE855" s="31"/>
      <c r="CF855" s="31"/>
      <c r="CG855" s="31"/>
      <c r="CH855" s="31"/>
      <c r="CI855" s="31"/>
      <c r="CJ855" s="31"/>
      <c r="CK855" s="31"/>
      <c r="CL855" s="31"/>
      <c r="CM855" s="31"/>
      <c r="CN855" s="31"/>
      <c r="CO855" s="31"/>
      <c r="CP855" s="31"/>
      <c r="CQ855" s="31"/>
      <c r="CR855" s="31"/>
      <c r="CS855" s="31"/>
      <c r="CT855" s="31"/>
      <c r="CU855" s="31"/>
      <c r="CV855" s="31"/>
      <c r="CW855" s="31"/>
      <c r="CX855" s="31"/>
      <c r="CY855" s="31"/>
      <c r="CZ855" s="31"/>
      <c r="DA855" s="31"/>
      <c r="DB855" s="31"/>
      <c r="DC855" s="31"/>
      <c r="DD855" s="31"/>
      <c r="DE855" s="31"/>
      <c r="DF855" s="31"/>
      <c r="DG855" s="31"/>
      <c r="DH855" s="31"/>
      <c r="DI855" s="31"/>
      <c r="DJ855" s="31"/>
      <c r="DK855" s="31"/>
      <c r="DL855" s="31"/>
      <c r="DM855" s="31"/>
      <c r="DN855" s="31"/>
      <c r="DO855" s="31"/>
      <c r="DP855" s="31"/>
      <c r="DQ855" s="31"/>
      <c r="DR855" s="31"/>
      <c r="DS855" s="31"/>
      <c r="DT855" s="31"/>
      <c r="DU855" s="31"/>
      <c r="DV855" s="31"/>
      <c r="DW855" s="31"/>
      <c r="DX855" s="31"/>
      <c r="DY855" s="31"/>
      <c r="DZ855" s="31"/>
      <c r="EA855" s="31"/>
      <c r="EB855" s="31"/>
      <c r="EC855" s="31"/>
      <c r="ED855" s="31"/>
      <c r="EE855" s="31"/>
      <c r="EF855" s="31"/>
      <c r="EG855" s="31"/>
      <c r="EH855" s="31"/>
      <c r="EI855" s="31"/>
      <c r="EJ855" s="31"/>
      <c r="EK855" s="31"/>
      <c r="EL855" s="31"/>
      <c r="EM855" s="31"/>
      <c r="EN855" s="31"/>
      <c r="EO855" s="31"/>
      <c r="EP855" s="31"/>
      <c r="EQ855" s="31"/>
      <c r="ER855" s="31"/>
      <c r="ES855" s="31"/>
      <c r="ET855" s="31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31"/>
      <c r="IX855" s="31"/>
      <c r="IY855" s="31"/>
      <c r="IZ855" s="31"/>
      <c r="JA855" s="31"/>
      <c r="JB855" s="31"/>
      <c r="JC855" s="31"/>
      <c r="JD855" s="31"/>
      <c r="JE855" s="31"/>
    </row>
    <row r="856" spans="1:26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31"/>
      <c r="BF856" s="31"/>
      <c r="BG856" s="31"/>
      <c r="BH856" s="31"/>
      <c r="BI856" s="31"/>
      <c r="BJ856" s="31"/>
      <c r="BK856" s="31"/>
      <c r="BL856" s="31"/>
      <c r="BM856" s="31"/>
      <c r="BN856" s="31"/>
      <c r="BO856" s="31"/>
      <c r="BP856" s="31"/>
      <c r="BQ856" s="31"/>
      <c r="BR856" s="31"/>
      <c r="BS856" s="31"/>
      <c r="BT856" s="31"/>
      <c r="BU856" s="31"/>
      <c r="BV856" s="31"/>
      <c r="BW856" s="31"/>
      <c r="BX856" s="31"/>
      <c r="BY856" s="31"/>
      <c r="BZ856" s="31"/>
      <c r="CA856" s="31"/>
      <c r="CB856" s="31"/>
      <c r="CC856" s="31"/>
      <c r="CD856" s="31"/>
      <c r="CE856" s="31"/>
      <c r="CF856" s="31"/>
      <c r="CG856" s="31"/>
      <c r="CH856" s="31"/>
      <c r="CI856" s="31"/>
      <c r="CJ856" s="31"/>
      <c r="CK856" s="31"/>
      <c r="CL856" s="31"/>
      <c r="CM856" s="31"/>
      <c r="CN856" s="31"/>
      <c r="CO856" s="31"/>
      <c r="CP856" s="31"/>
      <c r="CQ856" s="31"/>
      <c r="CR856" s="31"/>
      <c r="CS856" s="31"/>
      <c r="CT856" s="31"/>
      <c r="CU856" s="31"/>
      <c r="CV856" s="31"/>
      <c r="CW856" s="31"/>
      <c r="CX856" s="31"/>
      <c r="CY856" s="31"/>
      <c r="CZ856" s="31"/>
      <c r="DA856" s="31"/>
      <c r="DB856" s="31"/>
      <c r="DC856" s="31"/>
      <c r="DD856" s="31"/>
      <c r="DE856" s="31"/>
      <c r="DF856" s="31"/>
      <c r="DG856" s="31"/>
      <c r="DH856" s="31"/>
      <c r="DI856" s="31"/>
      <c r="DJ856" s="31"/>
      <c r="DK856" s="31"/>
      <c r="DL856" s="31"/>
      <c r="DM856" s="31"/>
      <c r="DN856" s="31"/>
      <c r="DO856" s="31"/>
      <c r="DP856" s="31"/>
      <c r="DQ856" s="31"/>
      <c r="DR856" s="31"/>
      <c r="DS856" s="31"/>
      <c r="DT856" s="31"/>
      <c r="DU856" s="31"/>
      <c r="DV856" s="31"/>
      <c r="DW856" s="31"/>
      <c r="DX856" s="31"/>
      <c r="DY856" s="31"/>
      <c r="DZ856" s="31"/>
      <c r="EA856" s="31"/>
      <c r="EB856" s="31"/>
      <c r="EC856" s="31"/>
      <c r="ED856" s="31"/>
      <c r="EE856" s="31"/>
      <c r="EF856" s="31"/>
      <c r="EG856" s="31"/>
      <c r="EH856" s="31"/>
      <c r="EI856" s="31"/>
      <c r="EJ856" s="31"/>
      <c r="EK856" s="31"/>
      <c r="EL856" s="31"/>
      <c r="EM856" s="31"/>
      <c r="EN856" s="31"/>
      <c r="EO856" s="31"/>
      <c r="EP856" s="31"/>
      <c r="EQ856" s="31"/>
      <c r="ER856" s="31"/>
      <c r="ES856" s="31"/>
      <c r="ET856" s="31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31"/>
      <c r="IX856" s="31"/>
      <c r="IY856" s="31"/>
      <c r="IZ856" s="31"/>
      <c r="JA856" s="31"/>
      <c r="JB856" s="31"/>
      <c r="JC856" s="31"/>
      <c r="JD856" s="31"/>
      <c r="JE856" s="31"/>
    </row>
    <row r="857" spans="1:26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31"/>
      <c r="BF857" s="31"/>
      <c r="BG857" s="31"/>
      <c r="BH857" s="31"/>
      <c r="BI857" s="31"/>
      <c r="BJ857" s="31"/>
      <c r="BK857" s="31"/>
      <c r="BL857" s="31"/>
      <c r="BM857" s="31"/>
      <c r="BN857" s="31"/>
      <c r="BO857" s="31"/>
      <c r="BP857" s="31"/>
      <c r="BQ857" s="31"/>
      <c r="BR857" s="31"/>
      <c r="BS857" s="31"/>
      <c r="BT857" s="31"/>
      <c r="BU857" s="31"/>
      <c r="BV857" s="31"/>
      <c r="BW857" s="31"/>
      <c r="BX857" s="31"/>
      <c r="BY857" s="31"/>
      <c r="BZ857" s="31"/>
      <c r="CA857" s="31"/>
      <c r="CB857" s="31"/>
      <c r="CC857" s="31"/>
      <c r="CD857" s="31"/>
      <c r="CE857" s="31"/>
      <c r="CF857" s="31"/>
      <c r="CG857" s="31"/>
      <c r="CH857" s="31"/>
      <c r="CI857" s="31"/>
      <c r="CJ857" s="31"/>
      <c r="CK857" s="31"/>
      <c r="CL857" s="31"/>
      <c r="CM857" s="31"/>
      <c r="CN857" s="31"/>
      <c r="CO857" s="31"/>
      <c r="CP857" s="31"/>
      <c r="CQ857" s="31"/>
      <c r="CR857" s="31"/>
      <c r="CS857" s="31"/>
      <c r="CT857" s="31"/>
      <c r="CU857" s="31"/>
      <c r="CV857" s="31"/>
      <c r="CW857" s="31"/>
      <c r="CX857" s="31"/>
      <c r="CY857" s="31"/>
      <c r="CZ857" s="31"/>
      <c r="DA857" s="31"/>
      <c r="DB857" s="31"/>
      <c r="DC857" s="31"/>
      <c r="DD857" s="31"/>
      <c r="DE857" s="31"/>
      <c r="DF857" s="31"/>
      <c r="DG857" s="31"/>
      <c r="DH857" s="31"/>
      <c r="DI857" s="31"/>
      <c r="DJ857" s="31"/>
      <c r="DK857" s="31"/>
      <c r="DL857" s="31"/>
      <c r="DM857" s="31"/>
      <c r="DN857" s="31"/>
      <c r="DO857" s="31"/>
      <c r="DP857" s="31"/>
      <c r="DQ857" s="31"/>
      <c r="DR857" s="31"/>
      <c r="DS857" s="31"/>
      <c r="DT857" s="31"/>
      <c r="DU857" s="31"/>
      <c r="DV857" s="31"/>
      <c r="DW857" s="31"/>
      <c r="DX857" s="31"/>
      <c r="DY857" s="31"/>
      <c r="DZ857" s="31"/>
      <c r="EA857" s="31"/>
      <c r="EB857" s="31"/>
      <c r="EC857" s="31"/>
      <c r="ED857" s="31"/>
      <c r="EE857" s="31"/>
      <c r="EF857" s="31"/>
      <c r="EG857" s="31"/>
      <c r="EH857" s="31"/>
      <c r="EI857" s="31"/>
      <c r="EJ857" s="31"/>
      <c r="EK857" s="31"/>
      <c r="EL857" s="31"/>
      <c r="EM857" s="31"/>
      <c r="EN857" s="31"/>
      <c r="EO857" s="31"/>
      <c r="EP857" s="31"/>
      <c r="EQ857" s="31"/>
      <c r="ER857" s="31"/>
      <c r="ES857" s="31"/>
      <c r="ET857" s="31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31"/>
      <c r="IX857" s="31"/>
      <c r="IY857" s="31"/>
      <c r="IZ857" s="31"/>
      <c r="JA857" s="31"/>
      <c r="JB857" s="31"/>
      <c r="JC857" s="31"/>
      <c r="JD857" s="31"/>
      <c r="JE857" s="31"/>
    </row>
    <row r="858" spans="1:26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31"/>
      <c r="BF858" s="31"/>
      <c r="BG858" s="31"/>
      <c r="BH858" s="31"/>
      <c r="BI858" s="31"/>
      <c r="BJ858" s="31"/>
      <c r="BK858" s="31"/>
      <c r="BL858" s="31"/>
      <c r="BM858" s="31"/>
      <c r="BN858" s="31"/>
      <c r="BO858" s="31"/>
      <c r="BP858" s="31"/>
      <c r="BQ858" s="31"/>
      <c r="BR858" s="31"/>
      <c r="BS858" s="31"/>
      <c r="BT858" s="31"/>
      <c r="BU858" s="31"/>
      <c r="BV858" s="31"/>
      <c r="BW858" s="31"/>
      <c r="BX858" s="31"/>
      <c r="BY858" s="31"/>
      <c r="BZ858" s="31"/>
      <c r="CA858" s="31"/>
      <c r="CB858" s="31"/>
      <c r="CC858" s="31"/>
      <c r="CD858" s="31"/>
      <c r="CE858" s="31"/>
      <c r="CF858" s="31"/>
      <c r="CG858" s="31"/>
      <c r="CH858" s="31"/>
      <c r="CI858" s="31"/>
      <c r="CJ858" s="31"/>
      <c r="CK858" s="31"/>
      <c r="CL858" s="31"/>
      <c r="CM858" s="31"/>
      <c r="CN858" s="31"/>
      <c r="CO858" s="31"/>
      <c r="CP858" s="31"/>
      <c r="CQ858" s="31"/>
      <c r="CR858" s="31"/>
      <c r="CS858" s="31"/>
      <c r="CT858" s="31"/>
      <c r="CU858" s="31"/>
      <c r="CV858" s="31"/>
      <c r="CW858" s="31"/>
      <c r="CX858" s="31"/>
      <c r="CY858" s="31"/>
      <c r="CZ858" s="31"/>
      <c r="DA858" s="31"/>
      <c r="DB858" s="31"/>
      <c r="DC858" s="31"/>
      <c r="DD858" s="31"/>
      <c r="DE858" s="31"/>
      <c r="DF858" s="31"/>
      <c r="DG858" s="31"/>
      <c r="DH858" s="31"/>
      <c r="DI858" s="31"/>
      <c r="DJ858" s="31"/>
      <c r="DK858" s="31"/>
      <c r="DL858" s="31"/>
      <c r="DM858" s="31"/>
      <c r="DN858" s="31"/>
      <c r="DO858" s="31"/>
      <c r="DP858" s="31"/>
      <c r="DQ858" s="31"/>
      <c r="DR858" s="31"/>
      <c r="DS858" s="31"/>
      <c r="DT858" s="31"/>
      <c r="DU858" s="31"/>
      <c r="DV858" s="31"/>
      <c r="DW858" s="31"/>
      <c r="DX858" s="31"/>
      <c r="DY858" s="31"/>
      <c r="DZ858" s="31"/>
      <c r="EA858" s="31"/>
      <c r="EB858" s="31"/>
      <c r="EC858" s="31"/>
      <c r="ED858" s="31"/>
      <c r="EE858" s="31"/>
      <c r="EF858" s="31"/>
      <c r="EG858" s="31"/>
      <c r="EH858" s="31"/>
      <c r="EI858" s="31"/>
      <c r="EJ858" s="31"/>
      <c r="EK858" s="31"/>
      <c r="EL858" s="31"/>
      <c r="EM858" s="31"/>
      <c r="EN858" s="31"/>
      <c r="EO858" s="31"/>
      <c r="EP858" s="31"/>
      <c r="EQ858" s="31"/>
      <c r="ER858" s="31"/>
      <c r="ES858" s="31"/>
      <c r="ET858" s="31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31"/>
      <c r="IX858" s="31"/>
      <c r="IY858" s="31"/>
      <c r="IZ858" s="31"/>
      <c r="JA858" s="31"/>
      <c r="JB858" s="31"/>
      <c r="JC858" s="31"/>
      <c r="JD858" s="31"/>
      <c r="JE858" s="31"/>
    </row>
    <row r="859" spans="1:26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31"/>
      <c r="BF859" s="31"/>
      <c r="BG859" s="31"/>
      <c r="BH859" s="31"/>
      <c r="BI859" s="31"/>
      <c r="BJ859" s="31"/>
      <c r="BK859" s="31"/>
      <c r="BL859" s="31"/>
      <c r="BM859" s="31"/>
      <c r="BN859" s="31"/>
      <c r="BO859" s="31"/>
      <c r="BP859" s="31"/>
      <c r="BQ859" s="31"/>
      <c r="BR859" s="31"/>
      <c r="BS859" s="31"/>
      <c r="BT859" s="31"/>
      <c r="BU859" s="31"/>
      <c r="BV859" s="31"/>
      <c r="BW859" s="31"/>
      <c r="BX859" s="31"/>
      <c r="BY859" s="31"/>
      <c r="BZ859" s="31"/>
      <c r="CA859" s="31"/>
      <c r="CB859" s="31"/>
      <c r="CC859" s="31"/>
      <c r="CD859" s="31"/>
      <c r="CE859" s="31"/>
      <c r="CF859" s="31"/>
      <c r="CG859" s="31"/>
      <c r="CH859" s="31"/>
      <c r="CI859" s="31"/>
      <c r="CJ859" s="31"/>
      <c r="CK859" s="31"/>
      <c r="CL859" s="31"/>
      <c r="CM859" s="31"/>
      <c r="CN859" s="31"/>
      <c r="CO859" s="31"/>
      <c r="CP859" s="31"/>
      <c r="CQ859" s="31"/>
      <c r="CR859" s="31"/>
      <c r="CS859" s="31"/>
      <c r="CT859" s="31"/>
      <c r="CU859" s="31"/>
      <c r="CV859" s="31"/>
      <c r="CW859" s="31"/>
      <c r="CX859" s="31"/>
      <c r="CY859" s="31"/>
      <c r="CZ859" s="31"/>
      <c r="DA859" s="31"/>
      <c r="DB859" s="31"/>
      <c r="DC859" s="31"/>
      <c r="DD859" s="31"/>
      <c r="DE859" s="31"/>
      <c r="DF859" s="31"/>
      <c r="DG859" s="31"/>
      <c r="DH859" s="31"/>
      <c r="DI859" s="31"/>
      <c r="DJ859" s="31"/>
      <c r="DK859" s="31"/>
      <c r="DL859" s="31"/>
      <c r="DM859" s="31"/>
      <c r="DN859" s="31"/>
      <c r="DO859" s="31"/>
      <c r="DP859" s="31"/>
      <c r="DQ859" s="31"/>
      <c r="DR859" s="31"/>
      <c r="DS859" s="31"/>
      <c r="DT859" s="31"/>
      <c r="DU859" s="31"/>
      <c r="DV859" s="31"/>
      <c r="DW859" s="31"/>
      <c r="DX859" s="31"/>
      <c r="DY859" s="31"/>
      <c r="DZ859" s="31"/>
      <c r="EA859" s="31"/>
      <c r="EB859" s="31"/>
      <c r="EC859" s="31"/>
      <c r="ED859" s="31"/>
      <c r="EE859" s="31"/>
      <c r="EF859" s="31"/>
      <c r="EG859" s="31"/>
      <c r="EH859" s="31"/>
      <c r="EI859" s="31"/>
      <c r="EJ859" s="31"/>
      <c r="EK859" s="31"/>
      <c r="EL859" s="31"/>
      <c r="EM859" s="31"/>
      <c r="EN859" s="31"/>
      <c r="EO859" s="31"/>
      <c r="EP859" s="31"/>
      <c r="EQ859" s="31"/>
      <c r="ER859" s="31"/>
      <c r="ES859" s="31"/>
      <c r="ET859" s="31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31"/>
      <c r="IX859" s="31"/>
      <c r="IY859" s="31"/>
      <c r="IZ859" s="31"/>
      <c r="JA859" s="31"/>
      <c r="JB859" s="31"/>
      <c r="JC859" s="31"/>
      <c r="JD859" s="31"/>
      <c r="JE859" s="31"/>
    </row>
    <row r="860" spans="1:26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31"/>
      <c r="BF860" s="31"/>
      <c r="BG860" s="31"/>
      <c r="BH860" s="31"/>
      <c r="BI860" s="31"/>
      <c r="BJ860" s="31"/>
      <c r="BK860" s="31"/>
      <c r="BL860" s="31"/>
      <c r="BM860" s="31"/>
      <c r="BN860" s="31"/>
      <c r="BO860" s="31"/>
      <c r="BP860" s="31"/>
      <c r="BQ860" s="31"/>
      <c r="BR860" s="31"/>
      <c r="BS860" s="31"/>
      <c r="BT860" s="31"/>
      <c r="BU860" s="31"/>
      <c r="BV860" s="31"/>
      <c r="BW860" s="31"/>
      <c r="BX860" s="31"/>
      <c r="BY860" s="31"/>
      <c r="BZ860" s="31"/>
      <c r="CA860" s="31"/>
      <c r="CB860" s="31"/>
      <c r="CC860" s="31"/>
      <c r="CD860" s="31"/>
      <c r="CE860" s="31"/>
      <c r="CF860" s="31"/>
      <c r="CG860" s="31"/>
      <c r="CH860" s="31"/>
      <c r="CI860" s="31"/>
      <c r="CJ860" s="31"/>
      <c r="CK860" s="31"/>
      <c r="CL860" s="31"/>
      <c r="CM860" s="31"/>
      <c r="CN860" s="31"/>
      <c r="CO860" s="31"/>
      <c r="CP860" s="31"/>
      <c r="CQ860" s="31"/>
      <c r="CR860" s="31"/>
      <c r="CS860" s="31"/>
      <c r="CT860" s="31"/>
      <c r="CU860" s="31"/>
      <c r="CV860" s="31"/>
      <c r="CW860" s="31"/>
      <c r="CX860" s="31"/>
      <c r="CY860" s="31"/>
      <c r="CZ860" s="31"/>
      <c r="DA860" s="31"/>
      <c r="DB860" s="31"/>
      <c r="DC860" s="31"/>
      <c r="DD860" s="31"/>
      <c r="DE860" s="31"/>
      <c r="DF860" s="31"/>
      <c r="DG860" s="31"/>
      <c r="DH860" s="31"/>
      <c r="DI860" s="31"/>
      <c r="DJ860" s="31"/>
      <c r="DK860" s="31"/>
      <c r="DL860" s="31"/>
      <c r="DM860" s="31"/>
      <c r="DN860" s="31"/>
      <c r="DO860" s="31"/>
      <c r="DP860" s="31"/>
      <c r="DQ860" s="31"/>
      <c r="DR860" s="31"/>
      <c r="DS860" s="31"/>
      <c r="DT860" s="31"/>
      <c r="DU860" s="31"/>
      <c r="DV860" s="31"/>
      <c r="DW860" s="31"/>
      <c r="DX860" s="31"/>
      <c r="DY860" s="31"/>
      <c r="DZ860" s="31"/>
      <c r="EA860" s="31"/>
      <c r="EB860" s="31"/>
      <c r="EC860" s="31"/>
      <c r="ED860" s="31"/>
      <c r="EE860" s="31"/>
      <c r="EF860" s="31"/>
      <c r="EG860" s="31"/>
      <c r="EH860" s="31"/>
      <c r="EI860" s="31"/>
      <c r="EJ860" s="31"/>
      <c r="EK860" s="31"/>
      <c r="EL860" s="31"/>
      <c r="EM860" s="31"/>
      <c r="EN860" s="31"/>
      <c r="EO860" s="31"/>
      <c r="EP860" s="31"/>
      <c r="EQ860" s="31"/>
      <c r="ER860" s="31"/>
      <c r="ES860" s="31"/>
      <c r="ET860" s="31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31"/>
      <c r="IX860" s="31"/>
      <c r="IY860" s="31"/>
      <c r="IZ860" s="31"/>
      <c r="JA860" s="31"/>
      <c r="JB860" s="31"/>
      <c r="JC860" s="31"/>
      <c r="JD860" s="31"/>
      <c r="JE860" s="31"/>
    </row>
    <row r="861" spans="1:26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31"/>
      <c r="BF861" s="31"/>
      <c r="BG861" s="31"/>
      <c r="BH861" s="31"/>
      <c r="BI861" s="31"/>
      <c r="BJ861" s="31"/>
      <c r="BK861" s="31"/>
      <c r="BL861" s="31"/>
      <c r="BM861" s="31"/>
      <c r="BN861" s="31"/>
      <c r="BO861" s="31"/>
      <c r="BP861" s="31"/>
      <c r="BQ861" s="31"/>
      <c r="BR861" s="31"/>
      <c r="BS861" s="31"/>
      <c r="BT861" s="31"/>
      <c r="BU861" s="31"/>
      <c r="BV861" s="31"/>
      <c r="BW861" s="31"/>
      <c r="BX861" s="31"/>
      <c r="BY861" s="31"/>
      <c r="BZ861" s="31"/>
      <c r="CA861" s="31"/>
      <c r="CB861" s="31"/>
      <c r="CC861" s="31"/>
      <c r="CD861" s="31"/>
      <c r="CE861" s="31"/>
      <c r="CF861" s="31"/>
      <c r="CG861" s="31"/>
      <c r="CH861" s="31"/>
      <c r="CI861" s="31"/>
      <c r="CJ861" s="31"/>
      <c r="CK861" s="31"/>
      <c r="CL861" s="31"/>
      <c r="CM861" s="31"/>
      <c r="CN861" s="31"/>
      <c r="CO861" s="31"/>
      <c r="CP861" s="31"/>
      <c r="CQ861" s="31"/>
      <c r="CR861" s="31"/>
      <c r="CS861" s="31"/>
      <c r="CT861" s="31"/>
      <c r="CU861" s="31"/>
      <c r="CV861" s="31"/>
      <c r="CW861" s="31"/>
      <c r="CX861" s="31"/>
      <c r="CY861" s="31"/>
      <c r="CZ861" s="31"/>
      <c r="DA861" s="31"/>
      <c r="DB861" s="31"/>
      <c r="DC861" s="31"/>
      <c r="DD861" s="31"/>
      <c r="DE861" s="31"/>
      <c r="DF861" s="31"/>
      <c r="DG861" s="31"/>
      <c r="DH861" s="31"/>
      <c r="DI861" s="31"/>
      <c r="DJ861" s="31"/>
      <c r="DK861" s="31"/>
      <c r="DL861" s="31"/>
      <c r="DM861" s="31"/>
      <c r="DN861" s="31"/>
      <c r="DO861" s="31"/>
      <c r="DP861" s="31"/>
      <c r="DQ861" s="31"/>
      <c r="DR861" s="31"/>
      <c r="DS861" s="31"/>
      <c r="DT861" s="31"/>
      <c r="DU861" s="31"/>
      <c r="DV861" s="31"/>
      <c r="DW861" s="31"/>
      <c r="DX861" s="31"/>
      <c r="DY861" s="31"/>
      <c r="DZ861" s="31"/>
      <c r="EA861" s="31"/>
      <c r="EB861" s="31"/>
      <c r="EC861" s="31"/>
      <c r="ED861" s="31"/>
      <c r="EE861" s="31"/>
      <c r="EF861" s="31"/>
      <c r="EG861" s="31"/>
      <c r="EH861" s="31"/>
      <c r="EI861" s="31"/>
      <c r="EJ861" s="31"/>
      <c r="EK861" s="31"/>
      <c r="EL861" s="31"/>
      <c r="EM861" s="31"/>
      <c r="EN861" s="31"/>
      <c r="EO861" s="31"/>
      <c r="EP861" s="31"/>
      <c r="EQ861" s="31"/>
      <c r="ER861" s="31"/>
      <c r="ES861" s="31"/>
      <c r="ET861" s="31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31"/>
      <c r="IX861" s="31"/>
      <c r="IY861" s="31"/>
      <c r="IZ861" s="31"/>
      <c r="JA861" s="31"/>
      <c r="JB861" s="31"/>
      <c r="JC861" s="31"/>
      <c r="JD861" s="31"/>
      <c r="JE861" s="31"/>
    </row>
    <row r="862" spans="1:26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31"/>
      <c r="BF862" s="31"/>
      <c r="BG862" s="31"/>
      <c r="BH862" s="31"/>
      <c r="BI862" s="31"/>
      <c r="BJ862" s="31"/>
      <c r="BK862" s="31"/>
      <c r="BL862" s="31"/>
      <c r="BM862" s="31"/>
      <c r="BN862" s="31"/>
      <c r="BO862" s="31"/>
      <c r="BP862" s="31"/>
      <c r="BQ862" s="31"/>
      <c r="BR862" s="31"/>
      <c r="BS862" s="31"/>
      <c r="BT862" s="31"/>
      <c r="BU862" s="31"/>
      <c r="BV862" s="31"/>
      <c r="BW862" s="31"/>
      <c r="BX862" s="31"/>
      <c r="BY862" s="31"/>
      <c r="BZ862" s="31"/>
      <c r="CA862" s="31"/>
      <c r="CB862" s="31"/>
      <c r="CC862" s="31"/>
      <c r="CD862" s="31"/>
      <c r="CE862" s="31"/>
      <c r="CF862" s="31"/>
      <c r="CG862" s="31"/>
      <c r="CH862" s="31"/>
      <c r="CI862" s="31"/>
      <c r="CJ862" s="31"/>
      <c r="CK862" s="31"/>
      <c r="CL862" s="31"/>
      <c r="CM862" s="31"/>
      <c r="CN862" s="31"/>
      <c r="CO862" s="31"/>
      <c r="CP862" s="31"/>
      <c r="CQ862" s="31"/>
      <c r="CR862" s="31"/>
      <c r="CS862" s="31"/>
      <c r="CT862" s="31"/>
      <c r="CU862" s="31"/>
      <c r="CV862" s="31"/>
      <c r="CW862" s="31"/>
      <c r="CX862" s="31"/>
      <c r="CY862" s="31"/>
      <c r="CZ862" s="31"/>
      <c r="DA862" s="31"/>
      <c r="DB862" s="31"/>
      <c r="DC862" s="31"/>
      <c r="DD862" s="31"/>
      <c r="DE862" s="31"/>
      <c r="DF862" s="31"/>
      <c r="DG862" s="31"/>
      <c r="DH862" s="31"/>
      <c r="DI862" s="31"/>
      <c r="DJ862" s="31"/>
      <c r="DK862" s="31"/>
      <c r="DL862" s="31"/>
      <c r="DM862" s="31"/>
      <c r="DN862" s="31"/>
      <c r="DO862" s="31"/>
      <c r="DP862" s="31"/>
      <c r="DQ862" s="31"/>
      <c r="DR862" s="31"/>
      <c r="DS862" s="31"/>
      <c r="DT862" s="31"/>
      <c r="DU862" s="31"/>
      <c r="DV862" s="31"/>
      <c r="DW862" s="31"/>
      <c r="DX862" s="31"/>
      <c r="DY862" s="31"/>
      <c r="DZ862" s="31"/>
      <c r="EA862" s="31"/>
      <c r="EB862" s="31"/>
      <c r="EC862" s="31"/>
      <c r="ED862" s="31"/>
      <c r="EE862" s="31"/>
      <c r="EF862" s="31"/>
      <c r="EG862" s="31"/>
      <c r="EH862" s="31"/>
      <c r="EI862" s="31"/>
      <c r="EJ862" s="31"/>
      <c r="EK862" s="31"/>
      <c r="EL862" s="31"/>
      <c r="EM862" s="31"/>
      <c r="EN862" s="31"/>
      <c r="EO862" s="31"/>
      <c r="EP862" s="31"/>
      <c r="EQ862" s="31"/>
      <c r="ER862" s="31"/>
      <c r="ES862" s="31"/>
      <c r="ET862" s="31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31"/>
      <c r="IX862" s="31"/>
      <c r="IY862" s="31"/>
      <c r="IZ862" s="31"/>
      <c r="JA862" s="31"/>
      <c r="JB862" s="31"/>
      <c r="JC862" s="31"/>
      <c r="JD862" s="31"/>
      <c r="JE862" s="31"/>
    </row>
    <row r="863" spans="1:26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31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1"/>
      <c r="CX863" s="31"/>
      <c r="CY863" s="31"/>
      <c r="CZ863" s="31"/>
      <c r="DA863" s="31"/>
      <c r="DB863" s="31"/>
      <c r="DC863" s="31"/>
      <c r="DD863" s="31"/>
      <c r="DE863" s="31"/>
      <c r="DF863" s="31"/>
      <c r="DG863" s="31"/>
      <c r="DH863" s="31"/>
      <c r="DI863" s="31"/>
      <c r="DJ863" s="31"/>
      <c r="DK863" s="31"/>
      <c r="DL863" s="31"/>
      <c r="DM863" s="31"/>
      <c r="DN863" s="31"/>
      <c r="DO863" s="31"/>
      <c r="DP863" s="31"/>
      <c r="DQ863" s="31"/>
      <c r="DR863" s="31"/>
      <c r="DS863" s="31"/>
      <c r="DT863" s="31"/>
      <c r="DU863" s="31"/>
      <c r="DV863" s="31"/>
      <c r="DW863" s="31"/>
      <c r="DX863" s="31"/>
      <c r="DY863" s="31"/>
      <c r="DZ863" s="31"/>
      <c r="EA863" s="31"/>
      <c r="EB863" s="31"/>
      <c r="EC863" s="31"/>
      <c r="ED863" s="31"/>
      <c r="EE863" s="31"/>
      <c r="EF863" s="31"/>
      <c r="EG863" s="31"/>
      <c r="EH863" s="31"/>
      <c r="EI863" s="31"/>
      <c r="EJ863" s="31"/>
      <c r="EK863" s="31"/>
      <c r="EL863" s="31"/>
      <c r="EM863" s="31"/>
      <c r="EN863" s="31"/>
      <c r="EO863" s="31"/>
      <c r="EP863" s="31"/>
      <c r="EQ863" s="31"/>
      <c r="ER863" s="31"/>
      <c r="ES863" s="31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31"/>
      <c r="IX863" s="31"/>
      <c r="IY863" s="31"/>
      <c r="IZ863" s="31"/>
      <c r="JA863" s="31"/>
      <c r="JB863" s="31"/>
      <c r="JC863" s="31"/>
      <c r="JD863" s="31"/>
      <c r="JE863" s="31"/>
    </row>
    <row r="864" spans="1:26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31"/>
      <c r="BF864" s="31"/>
      <c r="BG864" s="31"/>
      <c r="BH864" s="31"/>
      <c r="BI864" s="31"/>
      <c r="BJ864" s="31"/>
      <c r="BK864" s="31"/>
      <c r="BL864" s="31"/>
      <c r="BM864" s="31"/>
      <c r="BN864" s="31"/>
      <c r="BO864" s="31"/>
      <c r="BP864" s="31"/>
      <c r="BQ864" s="31"/>
      <c r="BR864" s="31"/>
      <c r="BS864" s="31"/>
      <c r="BT864" s="31"/>
      <c r="BU864" s="31"/>
      <c r="BV864" s="31"/>
      <c r="BW864" s="31"/>
      <c r="BX864" s="31"/>
      <c r="BY864" s="31"/>
      <c r="BZ864" s="31"/>
      <c r="CA864" s="31"/>
      <c r="CB864" s="31"/>
      <c r="CC864" s="31"/>
      <c r="CD864" s="31"/>
      <c r="CE864" s="31"/>
      <c r="CF864" s="31"/>
      <c r="CG864" s="31"/>
      <c r="CH864" s="31"/>
      <c r="CI864" s="31"/>
      <c r="CJ864" s="31"/>
      <c r="CK864" s="31"/>
      <c r="CL864" s="31"/>
      <c r="CM864" s="31"/>
      <c r="CN864" s="31"/>
      <c r="CO864" s="31"/>
      <c r="CP864" s="31"/>
      <c r="CQ864" s="31"/>
      <c r="CR864" s="31"/>
      <c r="CS864" s="31"/>
      <c r="CT864" s="31"/>
      <c r="CU864" s="31"/>
      <c r="CV864" s="31"/>
      <c r="CW864" s="31"/>
      <c r="CX864" s="31"/>
      <c r="CY864" s="31"/>
      <c r="CZ864" s="31"/>
      <c r="DA864" s="31"/>
      <c r="DB864" s="31"/>
      <c r="DC864" s="31"/>
      <c r="DD864" s="31"/>
      <c r="DE864" s="31"/>
      <c r="DF864" s="31"/>
      <c r="DG864" s="31"/>
      <c r="DH864" s="31"/>
      <c r="DI864" s="31"/>
      <c r="DJ864" s="31"/>
      <c r="DK864" s="31"/>
      <c r="DL864" s="31"/>
      <c r="DM864" s="31"/>
      <c r="DN864" s="31"/>
      <c r="DO864" s="31"/>
      <c r="DP864" s="31"/>
      <c r="DQ864" s="31"/>
      <c r="DR864" s="31"/>
      <c r="DS864" s="31"/>
      <c r="DT864" s="31"/>
      <c r="DU864" s="31"/>
      <c r="DV864" s="31"/>
      <c r="DW864" s="31"/>
      <c r="DX864" s="31"/>
      <c r="DY864" s="31"/>
      <c r="DZ864" s="31"/>
      <c r="EA864" s="31"/>
      <c r="EB864" s="31"/>
      <c r="EC864" s="31"/>
      <c r="ED864" s="31"/>
      <c r="EE864" s="31"/>
      <c r="EF864" s="31"/>
      <c r="EG864" s="31"/>
      <c r="EH864" s="31"/>
      <c r="EI864" s="31"/>
      <c r="EJ864" s="31"/>
      <c r="EK864" s="31"/>
      <c r="EL864" s="31"/>
      <c r="EM864" s="31"/>
      <c r="EN864" s="31"/>
      <c r="EO864" s="31"/>
      <c r="EP864" s="31"/>
      <c r="EQ864" s="31"/>
      <c r="ER864" s="31"/>
      <c r="ES864" s="31"/>
      <c r="ET864" s="31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31"/>
      <c r="IX864" s="31"/>
      <c r="IY864" s="31"/>
      <c r="IZ864" s="31"/>
      <c r="JA864" s="31"/>
      <c r="JB864" s="31"/>
      <c r="JC864" s="31"/>
      <c r="JD864" s="31"/>
      <c r="JE864" s="31"/>
    </row>
    <row r="865" spans="1:2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31"/>
      <c r="BF865" s="31"/>
      <c r="BG865" s="31"/>
      <c r="BH865" s="31"/>
      <c r="BI865" s="31"/>
      <c r="BJ865" s="31"/>
      <c r="BK865" s="31"/>
      <c r="BL865" s="31"/>
      <c r="BM865" s="31"/>
      <c r="BN865" s="31"/>
      <c r="BO865" s="31"/>
      <c r="BP865" s="31"/>
      <c r="BQ865" s="31"/>
      <c r="BR865" s="31"/>
      <c r="BS865" s="31"/>
      <c r="BT865" s="31"/>
      <c r="BU865" s="31"/>
      <c r="BV865" s="31"/>
      <c r="BW865" s="31"/>
      <c r="BX865" s="31"/>
      <c r="BY865" s="31"/>
      <c r="BZ865" s="31"/>
      <c r="CA865" s="31"/>
      <c r="CB865" s="31"/>
      <c r="CC865" s="31"/>
      <c r="CD865" s="31"/>
      <c r="CE865" s="31"/>
      <c r="CF865" s="31"/>
      <c r="CG865" s="31"/>
      <c r="CH865" s="31"/>
      <c r="CI865" s="31"/>
      <c r="CJ865" s="31"/>
      <c r="CK865" s="31"/>
      <c r="CL865" s="31"/>
      <c r="CM865" s="31"/>
      <c r="CN865" s="31"/>
      <c r="CO865" s="31"/>
      <c r="CP865" s="31"/>
      <c r="CQ865" s="31"/>
      <c r="CR865" s="31"/>
      <c r="CS865" s="31"/>
      <c r="CT865" s="31"/>
      <c r="CU865" s="31"/>
      <c r="CV865" s="31"/>
      <c r="CW865" s="31"/>
      <c r="CX865" s="31"/>
      <c r="CY865" s="31"/>
      <c r="CZ865" s="31"/>
      <c r="DA865" s="31"/>
      <c r="DB865" s="31"/>
      <c r="DC865" s="31"/>
      <c r="DD865" s="31"/>
      <c r="DE865" s="31"/>
      <c r="DF865" s="31"/>
      <c r="DG865" s="31"/>
      <c r="DH865" s="31"/>
      <c r="DI865" s="31"/>
      <c r="DJ865" s="31"/>
      <c r="DK865" s="31"/>
      <c r="DL865" s="31"/>
      <c r="DM865" s="31"/>
      <c r="DN865" s="31"/>
      <c r="DO865" s="31"/>
      <c r="DP865" s="31"/>
      <c r="DQ865" s="31"/>
      <c r="DR865" s="31"/>
      <c r="DS865" s="31"/>
      <c r="DT865" s="31"/>
      <c r="DU865" s="31"/>
      <c r="DV865" s="31"/>
      <c r="DW865" s="31"/>
      <c r="DX865" s="31"/>
      <c r="DY865" s="31"/>
      <c r="DZ865" s="31"/>
      <c r="EA865" s="31"/>
      <c r="EB865" s="31"/>
      <c r="EC865" s="31"/>
      <c r="ED865" s="31"/>
      <c r="EE865" s="31"/>
      <c r="EF865" s="31"/>
      <c r="EG865" s="31"/>
      <c r="EH865" s="31"/>
      <c r="EI865" s="31"/>
      <c r="EJ865" s="31"/>
      <c r="EK865" s="31"/>
      <c r="EL865" s="31"/>
      <c r="EM865" s="31"/>
      <c r="EN865" s="31"/>
      <c r="EO865" s="31"/>
      <c r="EP865" s="31"/>
      <c r="EQ865" s="31"/>
      <c r="ER865" s="31"/>
      <c r="ES865" s="31"/>
      <c r="ET865" s="31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31"/>
      <c r="IX865" s="31"/>
      <c r="IY865" s="31"/>
      <c r="IZ865" s="31"/>
      <c r="JA865" s="31"/>
      <c r="JB865" s="31"/>
      <c r="JC865" s="31"/>
      <c r="JD865" s="31"/>
      <c r="JE865" s="31"/>
    </row>
    <row r="866" spans="1:26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31"/>
      <c r="BF866" s="31"/>
      <c r="BG866" s="31"/>
      <c r="BH866" s="31"/>
      <c r="BI866" s="31"/>
      <c r="BJ866" s="31"/>
      <c r="BK866" s="31"/>
      <c r="BL866" s="31"/>
      <c r="BM866" s="31"/>
      <c r="BN866" s="31"/>
      <c r="BO866" s="31"/>
      <c r="BP866" s="31"/>
      <c r="BQ866" s="31"/>
      <c r="BR866" s="31"/>
      <c r="BS866" s="31"/>
      <c r="BT866" s="31"/>
      <c r="BU866" s="31"/>
      <c r="BV866" s="31"/>
      <c r="BW866" s="31"/>
      <c r="BX866" s="31"/>
      <c r="BY866" s="31"/>
      <c r="BZ866" s="31"/>
      <c r="CA866" s="31"/>
      <c r="CB866" s="31"/>
      <c r="CC866" s="31"/>
      <c r="CD866" s="31"/>
      <c r="CE866" s="31"/>
      <c r="CF866" s="31"/>
      <c r="CG866" s="31"/>
      <c r="CH866" s="31"/>
      <c r="CI866" s="31"/>
      <c r="CJ866" s="31"/>
      <c r="CK866" s="31"/>
      <c r="CL866" s="31"/>
      <c r="CM866" s="31"/>
      <c r="CN866" s="31"/>
      <c r="CO866" s="31"/>
      <c r="CP866" s="31"/>
      <c r="CQ866" s="31"/>
      <c r="CR866" s="31"/>
      <c r="CS866" s="31"/>
      <c r="CT866" s="31"/>
      <c r="CU866" s="31"/>
      <c r="CV866" s="31"/>
      <c r="CW866" s="31"/>
      <c r="CX866" s="31"/>
      <c r="CY866" s="31"/>
      <c r="CZ866" s="31"/>
      <c r="DA866" s="31"/>
      <c r="DB866" s="31"/>
      <c r="DC866" s="31"/>
      <c r="DD866" s="31"/>
      <c r="DE866" s="31"/>
      <c r="DF866" s="31"/>
      <c r="DG866" s="31"/>
      <c r="DH866" s="31"/>
      <c r="DI866" s="31"/>
      <c r="DJ866" s="31"/>
      <c r="DK866" s="31"/>
      <c r="DL866" s="31"/>
      <c r="DM866" s="31"/>
      <c r="DN866" s="31"/>
      <c r="DO866" s="31"/>
      <c r="DP866" s="31"/>
      <c r="DQ866" s="31"/>
      <c r="DR866" s="31"/>
      <c r="DS866" s="31"/>
      <c r="DT866" s="31"/>
      <c r="DU866" s="31"/>
      <c r="DV866" s="31"/>
      <c r="DW866" s="31"/>
      <c r="DX866" s="31"/>
      <c r="DY866" s="31"/>
      <c r="DZ866" s="31"/>
      <c r="EA866" s="31"/>
      <c r="EB866" s="31"/>
      <c r="EC866" s="31"/>
      <c r="ED866" s="31"/>
      <c r="EE866" s="31"/>
      <c r="EF866" s="31"/>
      <c r="EG866" s="31"/>
      <c r="EH866" s="31"/>
      <c r="EI866" s="31"/>
      <c r="EJ866" s="31"/>
      <c r="EK866" s="31"/>
      <c r="EL866" s="31"/>
      <c r="EM866" s="31"/>
      <c r="EN866" s="31"/>
      <c r="EO866" s="31"/>
      <c r="EP866" s="31"/>
      <c r="EQ866" s="31"/>
      <c r="ER866" s="31"/>
      <c r="ES866" s="31"/>
      <c r="ET866" s="31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31"/>
      <c r="IX866" s="31"/>
      <c r="IY866" s="31"/>
      <c r="IZ866" s="31"/>
      <c r="JA866" s="31"/>
      <c r="JB866" s="31"/>
      <c r="JC866" s="31"/>
      <c r="JD866" s="31"/>
      <c r="JE866" s="31"/>
    </row>
    <row r="867" spans="1:26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31"/>
      <c r="BF867" s="31"/>
      <c r="BG867" s="31"/>
      <c r="BH867" s="31"/>
      <c r="BI867" s="31"/>
      <c r="BJ867" s="31"/>
      <c r="BK867" s="31"/>
      <c r="BL867" s="31"/>
      <c r="BM867" s="31"/>
      <c r="BN867" s="31"/>
      <c r="BO867" s="31"/>
      <c r="BP867" s="31"/>
      <c r="BQ867" s="31"/>
      <c r="BR867" s="31"/>
      <c r="BS867" s="31"/>
      <c r="BT867" s="31"/>
      <c r="BU867" s="31"/>
      <c r="BV867" s="31"/>
      <c r="BW867" s="31"/>
      <c r="BX867" s="31"/>
      <c r="BY867" s="31"/>
      <c r="BZ867" s="31"/>
      <c r="CA867" s="31"/>
      <c r="CB867" s="31"/>
      <c r="CC867" s="31"/>
      <c r="CD867" s="31"/>
      <c r="CE867" s="31"/>
      <c r="CF867" s="31"/>
      <c r="CG867" s="31"/>
      <c r="CH867" s="31"/>
      <c r="CI867" s="31"/>
      <c r="CJ867" s="31"/>
      <c r="CK867" s="31"/>
      <c r="CL867" s="31"/>
      <c r="CM867" s="31"/>
      <c r="CN867" s="31"/>
      <c r="CO867" s="31"/>
      <c r="CP867" s="31"/>
      <c r="CQ867" s="31"/>
      <c r="CR867" s="31"/>
      <c r="CS867" s="31"/>
      <c r="CT867" s="31"/>
      <c r="CU867" s="31"/>
      <c r="CV867" s="31"/>
      <c r="CW867" s="31"/>
      <c r="CX867" s="31"/>
      <c r="CY867" s="31"/>
      <c r="CZ867" s="31"/>
      <c r="DA867" s="31"/>
      <c r="DB867" s="31"/>
      <c r="DC867" s="31"/>
      <c r="DD867" s="31"/>
      <c r="DE867" s="31"/>
      <c r="DF867" s="31"/>
      <c r="DG867" s="31"/>
      <c r="DH867" s="31"/>
      <c r="DI867" s="31"/>
      <c r="DJ867" s="31"/>
      <c r="DK867" s="31"/>
      <c r="DL867" s="31"/>
      <c r="DM867" s="31"/>
      <c r="DN867" s="31"/>
      <c r="DO867" s="31"/>
      <c r="DP867" s="31"/>
      <c r="DQ867" s="31"/>
      <c r="DR867" s="31"/>
      <c r="DS867" s="31"/>
      <c r="DT867" s="31"/>
      <c r="DU867" s="31"/>
      <c r="DV867" s="31"/>
      <c r="DW867" s="31"/>
      <c r="DX867" s="31"/>
      <c r="DY867" s="31"/>
      <c r="DZ867" s="31"/>
      <c r="EA867" s="31"/>
      <c r="EB867" s="31"/>
      <c r="EC867" s="31"/>
      <c r="ED867" s="31"/>
      <c r="EE867" s="31"/>
      <c r="EF867" s="31"/>
      <c r="EG867" s="31"/>
      <c r="EH867" s="31"/>
      <c r="EI867" s="31"/>
      <c r="EJ867" s="31"/>
      <c r="EK867" s="31"/>
      <c r="EL867" s="31"/>
      <c r="EM867" s="31"/>
      <c r="EN867" s="31"/>
      <c r="EO867" s="31"/>
      <c r="EP867" s="31"/>
      <c r="EQ867" s="31"/>
      <c r="ER867" s="31"/>
      <c r="ES867" s="31"/>
      <c r="ET867" s="31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31"/>
      <c r="IX867" s="31"/>
      <c r="IY867" s="31"/>
      <c r="IZ867" s="31"/>
      <c r="JA867" s="31"/>
      <c r="JB867" s="31"/>
      <c r="JC867" s="31"/>
      <c r="JD867" s="31"/>
      <c r="JE867" s="31"/>
    </row>
    <row r="868" spans="1:26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31"/>
      <c r="BF868" s="31"/>
      <c r="BG868" s="31"/>
      <c r="BH868" s="31"/>
      <c r="BI868" s="31"/>
      <c r="BJ868" s="31"/>
      <c r="BK868" s="31"/>
      <c r="BL868" s="31"/>
      <c r="BM868" s="31"/>
      <c r="BN868" s="31"/>
      <c r="BO868" s="31"/>
      <c r="BP868" s="31"/>
      <c r="BQ868" s="31"/>
      <c r="BR868" s="31"/>
      <c r="BS868" s="31"/>
      <c r="BT868" s="31"/>
      <c r="BU868" s="31"/>
      <c r="BV868" s="31"/>
      <c r="BW868" s="31"/>
      <c r="BX868" s="31"/>
      <c r="BY868" s="31"/>
      <c r="BZ868" s="31"/>
      <c r="CA868" s="31"/>
      <c r="CB868" s="31"/>
      <c r="CC868" s="31"/>
      <c r="CD868" s="31"/>
      <c r="CE868" s="31"/>
      <c r="CF868" s="31"/>
      <c r="CG868" s="31"/>
      <c r="CH868" s="31"/>
      <c r="CI868" s="31"/>
      <c r="CJ868" s="31"/>
      <c r="CK868" s="31"/>
      <c r="CL868" s="31"/>
      <c r="CM868" s="31"/>
      <c r="CN868" s="31"/>
      <c r="CO868" s="31"/>
      <c r="CP868" s="31"/>
      <c r="CQ868" s="31"/>
      <c r="CR868" s="31"/>
      <c r="CS868" s="31"/>
      <c r="CT868" s="31"/>
      <c r="CU868" s="31"/>
      <c r="CV868" s="31"/>
      <c r="CW868" s="31"/>
      <c r="CX868" s="31"/>
      <c r="CY868" s="31"/>
      <c r="CZ868" s="31"/>
      <c r="DA868" s="31"/>
      <c r="DB868" s="31"/>
      <c r="DC868" s="31"/>
      <c r="DD868" s="31"/>
      <c r="DE868" s="31"/>
      <c r="DF868" s="31"/>
      <c r="DG868" s="31"/>
      <c r="DH868" s="31"/>
      <c r="DI868" s="31"/>
      <c r="DJ868" s="31"/>
      <c r="DK868" s="31"/>
      <c r="DL868" s="31"/>
      <c r="DM868" s="31"/>
      <c r="DN868" s="31"/>
      <c r="DO868" s="31"/>
      <c r="DP868" s="31"/>
      <c r="DQ868" s="31"/>
      <c r="DR868" s="31"/>
      <c r="DS868" s="31"/>
      <c r="DT868" s="31"/>
      <c r="DU868" s="31"/>
      <c r="DV868" s="31"/>
      <c r="DW868" s="31"/>
      <c r="DX868" s="31"/>
      <c r="DY868" s="31"/>
      <c r="DZ868" s="31"/>
      <c r="EA868" s="31"/>
      <c r="EB868" s="31"/>
      <c r="EC868" s="31"/>
      <c r="ED868" s="31"/>
      <c r="EE868" s="31"/>
      <c r="EF868" s="31"/>
      <c r="EG868" s="31"/>
      <c r="EH868" s="31"/>
      <c r="EI868" s="31"/>
      <c r="EJ868" s="31"/>
      <c r="EK868" s="31"/>
      <c r="EL868" s="31"/>
      <c r="EM868" s="31"/>
      <c r="EN868" s="31"/>
      <c r="EO868" s="31"/>
      <c r="EP868" s="31"/>
      <c r="EQ868" s="31"/>
      <c r="ER868" s="31"/>
      <c r="ES868" s="31"/>
      <c r="ET868" s="31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31"/>
      <c r="IX868" s="31"/>
      <c r="IY868" s="31"/>
      <c r="IZ868" s="31"/>
      <c r="JA868" s="31"/>
      <c r="JB868" s="31"/>
      <c r="JC868" s="31"/>
      <c r="JD868" s="31"/>
      <c r="JE868" s="31"/>
    </row>
    <row r="869" spans="1:26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31"/>
      <c r="BF869" s="31"/>
      <c r="BG869" s="31"/>
      <c r="BH869" s="31"/>
      <c r="BI869" s="31"/>
      <c r="BJ869" s="31"/>
      <c r="BK869" s="31"/>
      <c r="BL869" s="31"/>
      <c r="BM869" s="31"/>
      <c r="BN869" s="31"/>
      <c r="BO869" s="31"/>
      <c r="BP869" s="31"/>
      <c r="BQ869" s="31"/>
      <c r="BR869" s="31"/>
      <c r="BS869" s="31"/>
      <c r="BT869" s="31"/>
      <c r="BU869" s="31"/>
      <c r="BV869" s="31"/>
      <c r="BW869" s="31"/>
      <c r="BX869" s="31"/>
      <c r="BY869" s="31"/>
      <c r="BZ869" s="31"/>
      <c r="CA869" s="31"/>
      <c r="CB869" s="31"/>
      <c r="CC869" s="31"/>
      <c r="CD869" s="31"/>
      <c r="CE869" s="31"/>
      <c r="CF869" s="31"/>
      <c r="CG869" s="31"/>
      <c r="CH869" s="31"/>
      <c r="CI869" s="31"/>
      <c r="CJ869" s="31"/>
      <c r="CK869" s="31"/>
      <c r="CL869" s="31"/>
      <c r="CM869" s="31"/>
      <c r="CN869" s="31"/>
      <c r="CO869" s="31"/>
      <c r="CP869" s="31"/>
      <c r="CQ869" s="31"/>
      <c r="CR869" s="31"/>
      <c r="CS869" s="31"/>
      <c r="CT869" s="31"/>
      <c r="CU869" s="31"/>
      <c r="CV869" s="31"/>
      <c r="CW869" s="31"/>
      <c r="CX869" s="31"/>
      <c r="CY869" s="31"/>
      <c r="CZ869" s="31"/>
      <c r="DA869" s="31"/>
      <c r="DB869" s="31"/>
      <c r="DC869" s="31"/>
      <c r="DD869" s="31"/>
      <c r="DE869" s="31"/>
      <c r="DF869" s="31"/>
      <c r="DG869" s="31"/>
      <c r="DH869" s="31"/>
      <c r="DI869" s="31"/>
      <c r="DJ869" s="31"/>
      <c r="DK869" s="31"/>
      <c r="DL869" s="31"/>
      <c r="DM869" s="31"/>
      <c r="DN869" s="31"/>
      <c r="DO869" s="31"/>
      <c r="DP869" s="31"/>
      <c r="DQ869" s="31"/>
      <c r="DR869" s="31"/>
      <c r="DS869" s="31"/>
      <c r="DT869" s="31"/>
      <c r="DU869" s="31"/>
      <c r="DV869" s="31"/>
      <c r="DW869" s="31"/>
      <c r="DX869" s="31"/>
      <c r="DY869" s="31"/>
      <c r="DZ869" s="31"/>
      <c r="EA869" s="31"/>
      <c r="EB869" s="31"/>
      <c r="EC869" s="31"/>
      <c r="ED869" s="31"/>
      <c r="EE869" s="31"/>
      <c r="EF869" s="31"/>
      <c r="EG869" s="31"/>
      <c r="EH869" s="31"/>
      <c r="EI869" s="31"/>
      <c r="EJ869" s="31"/>
      <c r="EK869" s="31"/>
      <c r="EL869" s="31"/>
      <c r="EM869" s="31"/>
      <c r="EN869" s="31"/>
      <c r="EO869" s="31"/>
      <c r="EP869" s="31"/>
      <c r="EQ869" s="31"/>
      <c r="ER869" s="31"/>
      <c r="ES869" s="31"/>
      <c r="ET869" s="31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31"/>
      <c r="IX869" s="31"/>
      <c r="IY869" s="31"/>
      <c r="IZ869" s="31"/>
      <c r="JA869" s="31"/>
      <c r="JB869" s="31"/>
      <c r="JC869" s="31"/>
      <c r="JD869" s="31"/>
      <c r="JE869" s="31"/>
    </row>
    <row r="870" spans="1:26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  <c r="BG870" s="31"/>
      <c r="BH870" s="31"/>
      <c r="BI870" s="31"/>
      <c r="BJ870" s="31"/>
      <c r="BK870" s="31"/>
      <c r="BL870" s="31"/>
      <c r="BM870" s="31"/>
      <c r="BN870" s="31"/>
      <c r="BO870" s="31"/>
      <c r="BP870" s="31"/>
      <c r="BQ870" s="31"/>
      <c r="BR870" s="31"/>
      <c r="BS870" s="31"/>
      <c r="BT870" s="31"/>
      <c r="BU870" s="31"/>
      <c r="BV870" s="31"/>
      <c r="BW870" s="31"/>
      <c r="BX870" s="31"/>
      <c r="BY870" s="31"/>
      <c r="BZ870" s="31"/>
      <c r="CA870" s="31"/>
      <c r="CB870" s="31"/>
      <c r="CC870" s="31"/>
      <c r="CD870" s="31"/>
      <c r="CE870" s="31"/>
      <c r="CF870" s="31"/>
      <c r="CG870" s="31"/>
      <c r="CH870" s="31"/>
      <c r="CI870" s="31"/>
      <c r="CJ870" s="31"/>
      <c r="CK870" s="31"/>
      <c r="CL870" s="31"/>
      <c r="CM870" s="31"/>
      <c r="CN870" s="31"/>
      <c r="CO870" s="31"/>
      <c r="CP870" s="31"/>
      <c r="CQ870" s="31"/>
      <c r="CR870" s="31"/>
      <c r="CS870" s="31"/>
      <c r="CT870" s="31"/>
      <c r="CU870" s="31"/>
      <c r="CV870" s="31"/>
      <c r="CW870" s="31"/>
      <c r="CX870" s="31"/>
      <c r="CY870" s="31"/>
      <c r="CZ870" s="31"/>
      <c r="DA870" s="31"/>
      <c r="DB870" s="31"/>
      <c r="DC870" s="31"/>
      <c r="DD870" s="31"/>
      <c r="DE870" s="31"/>
      <c r="DF870" s="31"/>
      <c r="DG870" s="31"/>
      <c r="DH870" s="31"/>
      <c r="DI870" s="31"/>
      <c r="DJ870" s="31"/>
      <c r="DK870" s="31"/>
      <c r="DL870" s="31"/>
      <c r="DM870" s="31"/>
      <c r="DN870" s="31"/>
      <c r="DO870" s="31"/>
      <c r="DP870" s="31"/>
      <c r="DQ870" s="31"/>
      <c r="DR870" s="31"/>
      <c r="DS870" s="31"/>
      <c r="DT870" s="31"/>
      <c r="DU870" s="31"/>
      <c r="DV870" s="31"/>
      <c r="DW870" s="31"/>
      <c r="DX870" s="31"/>
      <c r="DY870" s="31"/>
      <c r="DZ870" s="31"/>
      <c r="EA870" s="31"/>
      <c r="EB870" s="31"/>
      <c r="EC870" s="31"/>
      <c r="ED870" s="31"/>
      <c r="EE870" s="31"/>
      <c r="EF870" s="31"/>
      <c r="EG870" s="31"/>
      <c r="EH870" s="31"/>
      <c r="EI870" s="31"/>
      <c r="EJ870" s="31"/>
      <c r="EK870" s="31"/>
      <c r="EL870" s="31"/>
      <c r="EM870" s="31"/>
      <c r="EN870" s="31"/>
      <c r="EO870" s="31"/>
      <c r="EP870" s="31"/>
      <c r="EQ870" s="31"/>
      <c r="ER870" s="31"/>
      <c r="ES870" s="31"/>
      <c r="ET870" s="31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31"/>
      <c r="IX870" s="31"/>
      <c r="IY870" s="31"/>
      <c r="IZ870" s="31"/>
      <c r="JA870" s="31"/>
      <c r="JB870" s="31"/>
      <c r="JC870" s="31"/>
      <c r="JD870" s="31"/>
      <c r="JE870" s="31"/>
    </row>
    <row r="871" spans="1:26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  <c r="BG871" s="31"/>
      <c r="BH871" s="31"/>
      <c r="BI871" s="31"/>
      <c r="BJ871" s="31"/>
      <c r="BK871" s="31"/>
      <c r="BL871" s="31"/>
      <c r="BM871" s="31"/>
      <c r="BN871" s="31"/>
      <c r="BO871" s="31"/>
      <c r="BP871" s="31"/>
      <c r="BQ871" s="31"/>
      <c r="BR871" s="31"/>
      <c r="BS871" s="31"/>
      <c r="BT871" s="31"/>
      <c r="BU871" s="31"/>
      <c r="BV871" s="31"/>
      <c r="BW871" s="31"/>
      <c r="BX871" s="31"/>
      <c r="BY871" s="31"/>
      <c r="BZ871" s="31"/>
      <c r="CA871" s="31"/>
      <c r="CB871" s="31"/>
      <c r="CC871" s="31"/>
      <c r="CD871" s="31"/>
      <c r="CE871" s="31"/>
      <c r="CF871" s="31"/>
      <c r="CG871" s="31"/>
      <c r="CH871" s="31"/>
      <c r="CI871" s="31"/>
      <c r="CJ871" s="31"/>
      <c r="CK871" s="31"/>
      <c r="CL871" s="31"/>
      <c r="CM871" s="31"/>
      <c r="CN871" s="31"/>
      <c r="CO871" s="31"/>
      <c r="CP871" s="31"/>
      <c r="CQ871" s="31"/>
      <c r="CR871" s="31"/>
      <c r="CS871" s="31"/>
      <c r="CT871" s="31"/>
      <c r="CU871" s="31"/>
      <c r="CV871" s="31"/>
      <c r="CW871" s="31"/>
      <c r="CX871" s="31"/>
      <c r="CY871" s="31"/>
      <c r="CZ871" s="31"/>
      <c r="DA871" s="31"/>
      <c r="DB871" s="31"/>
      <c r="DC871" s="31"/>
      <c r="DD871" s="31"/>
      <c r="DE871" s="31"/>
      <c r="DF871" s="31"/>
      <c r="DG871" s="31"/>
      <c r="DH871" s="31"/>
      <c r="DI871" s="31"/>
      <c r="DJ871" s="31"/>
      <c r="DK871" s="31"/>
      <c r="DL871" s="31"/>
      <c r="DM871" s="31"/>
      <c r="DN871" s="31"/>
      <c r="DO871" s="31"/>
      <c r="DP871" s="31"/>
      <c r="DQ871" s="31"/>
      <c r="DR871" s="31"/>
      <c r="DS871" s="31"/>
      <c r="DT871" s="31"/>
      <c r="DU871" s="31"/>
      <c r="DV871" s="31"/>
      <c r="DW871" s="31"/>
      <c r="DX871" s="31"/>
      <c r="DY871" s="31"/>
      <c r="DZ871" s="31"/>
      <c r="EA871" s="31"/>
      <c r="EB871" s="31"/>
      <c r="EC871" s="31"/>
      <c r="ED871" s="31"/>
      <c r="EE871" s="31"/>
      <c r="EF871" s="31"/>
      <c r="EG871" s="31"/>
      <c r="EH871" s="31"/>
      <c r="EI871" s="31"/>
      <c r="EJ871" s="31"/>
      <c r="EK871" s="31"/>
      <c r="EL871" s="31"/>
      <c r="EM871" s="31"/>
      <c r="EN871" s="31"/>
      <c r="EO871" s="31"/>
      <c r="EP871" s="31"/>
      <c r="EQ871" s="31"/>
      <c r="ER871" s="31"/>
      <c r="ES871" s="31"/>
      <c r="ET871" s="31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31"/>
      <c r="IX871" s="31"/>
      <c r="IY871" s="31"/>
      <c r="IZ871" s="31"/>
      <c r="JA871" s="31"/>
      <c r="JB871" s="31"/>
      <c r="JC871" s="31"/>
      <c r="JD871" s="31"/>
      <c r="JE871" s="31"/>
    </row>
    <row r="872" spans="1:26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  <c r="BG872" s="31"/>
      <c r="BH872" s="31"/>
      <c r="BI872" s="31"/>
      <c r="BJ872" s="31"/>
      <c r="BK872" s="31"/>
      <c r="BL872" s="31"/>
      <c r="BM872" s="31"/>
      <c r="BN872" s="31"/>
      <c r="BO872" s="31"/>
      <c r="BP872" s="31"/>
      <c r="BQ872" s="31"/>
      <c r="BR872" s="31"/>
      <c r="BS872" s="31"/>
      <c r="BT872" s="31"/>
      <c r="BU872" s="31"/>
      <c r="BV872" s="31"/>
      <c r="BW872" s="31"/>
      <c r="BX872" s="31"/>
      <c r="BY872" s="31"/>
      <c r="BZ872" s="31"/>
      <c r="CA872" s="31"/>
      <c r="CB872" s="31"/>
      <c r="CC872" s="31"/>
      <c r="CD872" s="31"/>
      <c r="CE872" s="31"/>
      <c r="CF872" s="31"/>
      <c r="CG872" s="31"/>
      <c r="CH872" s="31"/>
      <c r="CI872" s="31"/>
      <c r="CJ872" s="31"/>
      <c r="CK872" s="31"/>
      <c r="CL872" s="31"/>
      <c r="CM872" s="31"/>
      <c r="CN872" s="31"/>
      <c r="CO872" s="31"/>
      <c r="CP872" s="31"/>
      <c r="CQ872" s="31"/>
      <c r="CR872" s="31"/>
      <c r="CS872" s="31"/>
      <c r="CT872" s="31"/>
      <c r="CU872" s="31"/>
      <c r="CV872" s="31"/>
      <c r="CW872" s="31"/>
      <c r="CX872" s="31"/>
      <c r="CY872" s="31"/>
      <c r="CZ872" s="31"/>
      <c r="DA872" s="31"/>
      <c r="DB872" s="31"/>
      <c r="DC872" s="31"/>
      <c r="DD872" s="31"/>
      <c r="DE872" s="31"/>
      <c r="DF872" s="31"/>
      <c r="DG872" s="31"/>
      <c r="DH872" s="31"/>
      <c r="DI872" s="31"/>
      <c r="DJ872" s="31"/>
      <c r="DK872" s="31"/>
      <c r="DL872" s="31"/>
      <c r="DM872" s="31"/>
      <c r="DN872" s="31"/>
      <c r="DO872" s="31"/>
      <c r="DP872" s="31"/>
      <c r="DQ872" s="31"/>
      <c r="DR872" s="31"/>
      <c r="DS872" s="31"/>
      <c r="DT872" s="31"/>
      <c r="DU872" s="31"/>
      <c r="DV872" s="31"/>
      <c r="DW872" s="31"/>
      <c r="DX872" s="31"/>
      <c r="DY872" s="31"/>
      <c r="DZ872" s="31"/>
      <c r="EA872" s="31"/>
      <c r="EB872" s="31"/>
      <c r="EC872" s="31"/>
      <c r="ED872" s="31"/>
      <c r="EE872" s="31"/>
      <c r="EF872" s="31"/>
      <c r="EG872" s="31"/>
      <c r="EH872" s="31"/>
      <c r="EI872" s="31"/>
      <c r="EJ872" s="31"/>
      <c r="EK872" s="31"/>
      <c r="EL872" s="31"/>
      <c r="EM872" s="31"/>
      <c r="EN872" s="31"/>
      <c r="EO872" s="31"/>
      <c r="EP872" s="31"/>
      <c r="EQ872" s="31"/>
      <c r="ER872" s="31"/>
      <c r="ES872" s="31"/>
      <c r="ET872" s="31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31"/>
      <c r="IX872" s="31"/>
      <c r="IY872" s="31"/>
      <c r="IZ872" s="31"/>
      <c r="JA872" s="31"/>
      <c r="JB872" s="31"/>
      <c r="JC872" s="31"/>
      <c r="JD872" s="31"/>
      <c r="JE872" s="31"/>
    </row>
    <row r="873" spans="1:26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  <c r="BG873" s="31"/>
      <c r="BH873" s="31"/>
      <c r="BI873" s="31"/>
      <c r="BJ873" s="31"/>
      <c r="BK873" s="31"/>
      <c r="BL873" s="31"/>
      <c r="BM873" s="31"/>
      <c r="BN873" s="31"/>
      <c r="BO873" s="31"/>
      <c r="BP873" s="31"/>
      <c r="BQ873" s="31"/>
      <c r="BR873" s="31"/>
      <c r="BS873" s="31"/>
      <c r="BT873" s="31"/>
      <c r="BU873" s="31"/>
      <c r="BV873" s="31"/>
      <c r="BW873" s="31"/>
      <c r="BX873" s="31"/>
      <c r="BY873" s="31"/>
      <c r="BZ873" s="31"/>
      <c r="CA873" s="31"/>
      <c r="CB873" s="31"/>
      <c r="CC873" s="31"/>
      <c r="CD873" s="31"/>
      <c r="CE873" s="31"/>
      <c r="CF873" s="31"/>
      <c r="CG873" s="31"/>
      <c r="CH873" s="31"/>
      <c r="CI873" s="31"/>
      <c r="CJ873" s="31"/>
      <c r="CK873" s="31"/>
      <c r="CL873" s="31"/>
      <c r="CM873" s="31"/>
      <c r="CN873" s="31"/>
      <c r="CO873" s="31"/>
      <c r="CP873" s="31"/>
      <c r="CQ873" s="31"/>
      <c r="CR873" s="31"/>
      <c r="CS873" s="31"/>
      <c r="CT873" s="31"/>
      <c r="CU873" s="31"/>
      <c r="CV873" s="31"/>
      <c r="CW873" s="31"/>
      <c r="CX873" s="31"/>
      <c r="CY873" s="31"/>
      <c r="CZ873" s="31"/>
      <c r="DA873" s="31"/>
      <c r="DB873" s="31"/>
      <c r="DC873" s="31"/>
      <c r="DD873" s="31"/>
      <c r="DE873" s="31"/>
      <c r="DF873" s="31"/>
      <c r="DG873" s="31"/>
      <c r="DH873" s="31"/>
      <c r="DI873" s="31"/>
      <c r="DJ873" s="31"/>
      <c r="DK873" s="31"/>
      <c r="DL873" s="31"/>
      <c r="DM873" s="31"/>
      <c r="DN873" s="31"/>
      <c r="DO873" s="31"/>
      <c r="DP873" s="31"/>
      <c r="DQ873" s="31"/>
      <c r="DR873" s="31"/>
      <c r="DS873" s="31"/>
      <c r="DT873" s="31"/>
      <c r="DU873" s="31"/>
      <c r="DV873" s="31"/>
      <c r="DW873" s="31"/>
      <c r="DX873" s="31"/>
      <c r="DY873" s="31"/>
      <c r="DZ873" s="31"/>
      <c r="EA873" s="31"/>
      <c r="EB873" s="31"/>
      <c r="EC873" s="31"/>
      <c r="ED873" s="31"/>
      <c r="EE873" s="31"/>
      <c r="EF873" s="31"/>
      <c r="EG873" s="31"/>
      <c r="EH873" s="31"/>
      <c r="EI873" s="31"/>
      <c r="EJ873" s="31"/>
      <c r="EK873" s="31"/>
      <c r="EL873" s="31"/>
      <c r="EM873" s="31"/>
      <c r="EN873" s="31"/>
      <c r="EO873" s="31"/>
      <c r="EP873" s="31"/>
      <c r="EQ873" s="31"/>
      <c r="ER873" s="31"/>
      <c r="ES873" s="31"/>
      <c r="ET873" s="31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31"/>
      <c r="IX873" s="31"/>
      <c r="IY873" s="31"/>
      <c r="IZ873" s="31"/>
      <c r="JA873" s="31"/>
      <c r="JB873" s="31"/>
      <c r="JC873" s="31"/>
      <c r="JD873" s="31"/>
      <c r="JE873" s="31"/>
    </row>
    <row r="874" spans="1:26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  <c r="BG874" s="31"/>
      <c r="BH874" s="31"/>
      <c r="BI874" s="31"/>
      <c r="BJ874" s="31"/>
      <c r="BK874" s="31"/>
      <c r="BL874" s="31"/>
      <c r="BM874" s="31"/>
      <c r="BN874" s="31"/>
      <c r="BO874" s="31"/>
      <c r="BP874" s="31"/>
      <c r="BQ874" s="31"/>
      <c r="BR874" s="31"/>
      <c r="BS874" s="31"/>
      <c r="BT874" s="31"/>
      <c r="BU874" s="31"/>
      <c r="BV874" s="31"/>
      <c r="BW874" s="31"/>
      <c r="BX874" s="31"/>
      <c r="BY874" s="31"/>
      <c r="BZ874" s="31"/>
      <c r="CA874" s="31"/>
      <c r="CB874" s="31"/>
      <c r="CC874" s="31"/>
      <c r="CD874" s="31"/>
      <c r="CE874" s="31"/>
      <c r="CF874" s="31"/>
      <c r="CG874" s="31"/>
      <c r="CH874" s="31"/>
      <c r="CI874" s="31"/>
      <c r="CJ874" s="31"/>
      <c r="CK874" s="31"/>
      <c r="CL874" s="31"/>
      <c r="CM874" s="31"/>
      <c r="CN874" s="31"/>
      <c r="CO874" s="31"/>
      <c r="CP874" s="31"/>
      <c r="CQ874" s="31"/>
      <c r="CR874" s="31"/>
      <c r="CS874" s="31"/>
      <c r="CT874" s="31"/>
      <c r="CU874" s="31"/>
      <c r="CV874" s="31"/>
      <c r="CW874" s="31"/>
      <c r="CX874" s="31"/>
      <c r="CY874" s="31"/>
      <c r="CZ874" s="31"/>
      <c r="DA874" s="31"/>
      <c r="DB874" s="31"/>
      <c r="DC874" s="31"/>
      <c r="DD874" s="31"/>
      <c r="DE874" s="31"/>
      <c r="DF874" s="31"/>
      <c r="DG874" s="31"/>
      <c r="DH874" s="31"/>
      <c r="DI874" s="31"/>
      <c r="DJ874" s="31"/>
      <c r="DK874" s="31"/>
      <c r="DL874" s="31"/>
      <c r="DM874" s="31"/>
      <c r="DN874" s="31"/>
      <c r="DO874" s="31"/>
      <c r="DP874" s="31"/>
      <c r="DQ874" s="31"/>
      <c r="DR874" s="31"/>
      <c r="DS874" s="31"/>
      <c r="DT874" s="31"/>
      <c r="DU874" s="31"/>
      <c r="DV874" s="31"/>
      <c r="DW874" s="31"/>
      <c r="DX874" s="31"/>
      <c r="DY874" s="31"/>
      <c r="DZ874" s="31"/>
      <c r="EA874" s="31"/>
      <c r="EB874" s="31"/>
      <c r="EC874" s="31"/>
      <c r="ED874" s="31"/>
      <c r="EE874" s="31"/>
      <c r="EF874" s="31"/>
      <c r="EG874" s="31"/>
      <c r="EH874" s="31"/>
      <c r="EI874" s="31"/>
      <c r="EJ874" s="31"/>
      <c r="EK874" s="31"/>
      <c r="EL874" s="31"/>
      <c r="EM874" s="31"/>
      <c r="EN874" s="31"/>
      <c r="EO874" s="31"/>
      <c r="EP874" s="31"/>
      <c r="EQ874" s="31"/>
      <c r="ER874" s="31"/>
      <c r="ES874" s="31"/>
      <c r="ET874" s="31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31"/>
      <c r="IX874" s="31"/>
      <c r="IY874" s="31"/>
      <c r="IZ874" s="31"/>
      <c r="JA874" s="31"/>
      <c r="JB874" s="31"/>
      <c r="JC874" s="31"/>
      <c r="JD874" s="31"/>
      <c r="JE874" s="31"/>
    </row>
    <row r="875" spans="1:26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  <c r="BG875" s="31"/>
      <c r="BH875" s="31"/>
      <c r="BI875" s="31"/>
      <c r="BJ875" s="31"/>
      <c r="BK875" s="31"/>
      <c r="BL875" s="31"/>
      <c r="BM875" s="31"/>
      <c r="BN875" s="31"/>
      <c r="BO875" s="31"/>
      <c r="BP875" s="31"/>
      <c r="BQ875" s="31"/>
      <c r="BR875" s="31"/>
      <c r="BS875" s="31"/>
      <c r="BT875" s="31"/>
      <c r="BU875" s="31"/>
      <c r="BV875" s="31"/>
      <c r="BW875" s="31"/>
      <c r="BX875" s="31"/>
      <c r="BY875" s="31"/>
      <c r="BZ875" s="31"/>
      <c r="CA875" s="31"/>
      <c r="CB875" s="31"/>
      <c r="CC875" s="31"/>
      <c r="CD875" s="31"/>
      <c r="CE875" s="31"/>
      <c r="CF875" s="31"/>
      <c r="CG875" s="31"/>
      <c r="CH875" s="31"/>
      <c r="CI875" s="31"/>
      <c r="CJ875" s="31"/>
      <c r="CK875" s="31"/>
      <c r="CL875" s="31"/>
      <c r="CM875" s="31"/>
      <c r="CN875" s="31"/>
      <c r="CO875" s="31"/>
      <c r="CP875" s="31"/>
      <c r="CQ875" s="31"/>
      <c r="CR875" s="31"/>
      <c r="CS875" s="31"/>
      <c r="CT875" s="31"/>
      <c r="CU875" s="31"/>
      <c r="CV875" s="31"/>
      <c r="CW875" s="31"/>
      <c r="CX875" s="31"/>
      <c r="CY875" s="31"/>
      <c r="CZ875" s="31"/>
      <c r="DA875" s="31"/>
      <c r="DB875" s="31"/>
      <c r="DC875" s="31"/>
      <c r="DD875" s="31"/>
      <c r="DE875" s="31"/>
      <c r="DF875" s="31"/>
      <c r="DG875" s="31"/>
      <c r="DH875" s="31"/>
      <c r="DI875" s="31"/>
      <c r="DJ875" s="31"/>
      <c r="DK875" s="31"/>
      <c r="DL875" s="31"/>
      <c r="DM875" s="31"/>
      <c r="DN875" s="31"/>
      <c r="DO875" s="31"/>
      <c r="DP875" s="31"/>
      <c r="DQ875" s="31"/>
      <c r="DR875" s="31"/>
      <c r="DS875" s="31"/>
      <c r="DT875" s="31"/>
      <c r="DU875" s="31"/>
      <c r="DV875" s="31"/>
      <c r="DW875" s="31"/>
      <c r="DX875" s="31"/>
      <c r="DY875" s="31"/>
      <c r="DZ875" s="31"/>
      <c r="EA875" s="31"/>
      <c r="EB875" s="31"/>
      <c r="EC875" s="31"/>
      <c r="ED875" s="31"/>
      <c r="EE875" s="31"/>
      <c r="EF875" s="31"/>
      <c r="EG875" s="31"/>
      <c r="EH875" s="31"/>
      <c r="EI875" s="31"/>
      <c r="EJ875" s="31"/>
      <c r="EK875" s="31"/>
      <c r="EL875" s="31"/>
      <c r="EM875" s="31"/>
      <c r="EN875" s="31"/>
      <c r="EO875" s="31"/>
      <c r="EP875" s="31"/>
      <c r="EQ875" s="31"/>
      <c r="ER875" s="31"/>
      <c r="ES875" s="31"/>
      <c r="ET875" s="31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31"/>
      <c r="IX875" s="31"/>
      <c r="IY875" s="31"/>
      <c r="IZ875" s="31"/>
      <c r="JA875" s="31"/>
      <c r="JB875" s="31"/>
      <c r="JC875" s="31"/>
      <c r="JD875" s="31"/>
      <c r="JE875" s="31"/>
    </row>
    <row r="876" spans="1:26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1"/>
      <c r="CX876" s="31"/>
      <c r="CY876" s="31"/>
      <c r="CZ876" s="31"/>
      <c r="DA876" s="31"/>
      <c r="DB876" s="31"/>
      <c r="DC876" s="31"/>
      <c r="DD876" s="31"/>
      <c r="DE876" s="31"/>
      <c r="DF876" s="31"/>
      <c r="DG876" s="31"/>
      <c r="DH876" s="31"/>
      <c r="DI876" s="31"/>
      <c r="DJ876" s="31"/>
      <c r="DK876" s="31"/>
      <c r="DL876" s="31"/>
      <c r="DM876" s="31"/>
      <c r="DN876" s="31"/>
      <c r="DO876" s="31"/>
      <c r="DP876" s="31"/>
      <c r="DQ876" s="31"/>
      <c r="DR876" s="31"/>
      <c r="DS876" s="31"/>
      <c r="DT876" s="31"/>
      <c r="DU876" s="31"/>
      <c r="DV876" s="31"/>
      <c r="DW876" s="31"/>
      <c r="DX876" s="31"/>
      <c r="DY876" s="31"/>
      <c r="DZ876" s="31"/>
      <c r="EA876" s="31"/>
      <c r="EB876" s="31"/>
      <c r="EC876" s="31"/>
      <c r="ED876" s="31"/>
      <c r="EE876" s="31"/>
      <c r="EF876" s="31"/>
      <c r="EG876" s="31"/>
      <c r="EH876" s="31"/>
      <c r="EI876" s="31"/>
      <c r="EJ876" s="31"/>
      <c r="EK876" s="31"/>
      <c r="EL876" s="31"/>
      <c r="EM876" s="31"/>
      <c r="EN876" s="31"/>
      <c r="EO876" s="31"/>
      <c r="EP876" s="31"/>
      <c r="EQ876" s="31"/>
      <c r="ER876" s="31"/>
      <c r="ES876" s="31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31"/>
      <c r="IX876" s="31"/>
      <c r="IY876" s="31"/>
      <c r="IZ876" s="31"/>
      <c r="JA876" s="31"/>
      <c r="JB876" s="31"/>
      <c r="JC876" s="31"/>
      <c r="JD876" s="31"/>
      <c r="JE876" s="31"/>
    </row>
    <row r="877" spans="1:26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31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  <c r="CE877" s="31"/>
      <c r="CF877" s="31"/>
      <c r="CG877" s="31"/>
      <c r="CH877" s="31"/>
      <c r="CI877" s="31"/>
      <c r="CJ877" s="31"/>
      <c r="CK877" s="31"/>
      <c r="CL877" s="31"/>
      <c r="CM877" s="31"/>
      <c r="CN877" s="31"/>
      <c r="CO877" s="31"/>
      <c r="CP877" s="31"/>
      <c r="CQ877" s="31"/>
      <c r="CR877" s="31"/>
      <c r="CS877" s="31"/>
      <c r="CT877" s="31"/>
      <c r="CU877" s="31"/>
      <c r="CV877" s="31"/>
      <c r="CW877" s="31"/>
      <c r="CX877" s="31"/>
      <c r="CY877" s="31"/>
      <c r="CZ877" s="31"/>
      <c r="DA877" s="31"/>
      <c r="DB877" s="31"/>
      <c r="DC877" s="31"/>
      <c r="DD877" s="31"/>
      <c r="DE877" s="31"/>
      <c r="DF877" s="31"/>
      <c r="DG877" s="31"/>
      <c r="DH877" s="31"/>
      <c r="DI877" s="31"/>
      <c r="DJ877" s="31"/>
      <c r="DK877" s="31"/>
      <c r="DL877" s="31"/>
      <c r="DM877" s="31"/>
      <c r="DN877" s="31"/>
      <c r="DO877" s="31"/>
      <c r="DP877" s="31"/>
      <c r="DQ877" s="31"/>
      <c r="DR877" s="31"/>
      <c r="DS877" s="31"/>
      <c r="DT877" s="31"/>
      <c r="DU877" s="31"/>
      <c r="DV877" s="31"/>
      <c r="DW877" s="31"/>
      <c r="DX877" s="31"/>
      <c r="DY877" s="31"/>
      <c r="DZ877" s="31"/>
      <c r="EA877" s="31"/>
      <c r="EB877" s="31"/>
      <c r="EC877" s="31"/>
      <c r="ED877" s="31"/>
      <c r="EE877" s="31"/>
      <c r="EF877" s="31"/>
      <c r="EG877" s="31"/>
      <c r="EH877" s="31"/>
      <c r="EI877" s="31"/>
      <c r="EJ877" s="31"/>
      <c r="EK877" s="31"/>
      <c r="EL877" s="31"/>
      <c r="EM877" s="31"/>
      <c r="EN877" s="31"/>
      <c r="EO877" s="31"/>
      <c r="EP877" s="31"/>
      <c r="EQ877" s="31"/>
      <c r="ER877" s="31"/>
      <c r="ES877" s="31"/>
      <c r="ET877" s="31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31"/>
      <c r="IX877" s="31"/>
      <c r="IY877" s="31"/>
      <c r="IZ877" s="31"/>
      <c r="JA877" s="31"/>
      <c r="JB877" s="31"/>
      <c r="JC877" s="31"/>
      <c r="JD877" s="31"/>
      <c r="JE877" s="31"/>
    </row>
    <row r="878" spans="1:26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31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  <c r="CE878" s="31"/>
      <c r="CF878" s="31"/>
      <c r="CG878" s="31"/>
      <c r="CH878" s="31"/>
      <c r="CI878" s="31"/>
      <c r="CJ878" s="31"/>
      <c r="CK878" s="31"/>
      <c r="CL878" s="31"/>
      <c r="CM878" s="31"/>
      <c r="CN878" s="31"/>
      <c r="CO878" s="31"/>
      <c r="CP878" s="31"/>
      <c r="CQ878" s="31"/>
      <c r="CR878" s="31"/>
      <c r="CS878" s="31"/>
      <c r="CT878" s="31"/>
      <c r="CU878" s="31"/>
      <c r="CV878" s="31"/>
      <c r="CW878" s="31"/>
      <c r="CX878" s="31"/>
      <c r="CY878" s="31"/>
      <c r="CZ878" s="31"/>
      <c r="DA878" s="31"/>
      <c r="DB878" s="31"/>
      <c r="DC878" s="31"/>
      <c r="DD878" s="31"/>
      <c r="DE878" s="31"/>
      <c r="DF878" s="31"/>
      <c r="DG878" s="31"/>
      <c r="DH878" s="31"/>
      <c r="DI878" s="31"/>
      <c r="DJ878" s="31"/>
      <c r="DK878" s="31"/>
      <c r="DL878" s="31"/>
      <c r="DM878" s="31"/>
      <c r="DN878" s="31"/>
      <c r="DO878" s="31"/>
      <c r="DP878" s="31"/>
      <c r="DQ878" s="31"/>
      <c r="DR878" s="31"/>
      <c r="DS878" s="31"/>
      <c r="DT878" s="31"/>
      <c r="DU878" s="31"/>
      <c r="DV878" s="31"/>
      <c r="DW878" s="31"/>
      <c r="DX878" s="31"/>
      <c r="DY878" s="31"/>
      <c r="DZ878" s="31"/>
      <c r="EA878" s="31"/>
      <c r="EB878" s="31"/>
      <c r="EC878" s="31"/>
      <c r="ED878" s="31"/>
      <c r="EE878" s="31"/>
      <c r="EF878" s="31"/>
      <c r="EG878" s="31"/>
      <c r="EH878" s="31"/>
      <c r="EI878" s="31"/>
      <c r="EJ878" s="31"/>
      <c r="EK878" s="31"/>
      <c r="EL878" s="31"/>
      <c r="EM878" s="31"/>
      <c r="EN878" s="31"/>
      <c r="EO878" s="31"/>
      <c r="EP878" s="31"/>
      <c r="EQ878" s="31"/>
      <c r="ER878" s="31"/>
      <c r="ES878" s="31"/>
      <c r="ET878" s="31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31"/>
      <c r="IX878" s="31"/>
      <c r="IY878" s="31"/>
      <c r="IZ878" s="31"/>
      <c r="JA878" s="31"/>
      <c r="JB878" s="31"/>
      <c r="JC878" s="31"/>
      <c r="JD878" s="31"/>
      <c r="JE878" s="31"/>
    </row>
    <row r="879" spans="1:26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  <c r="BG879" s="31"/>
      <c r="BH879" s="31"/>
      <c r="BI879" s="31"/>
      <c r="BJ879" s="31"/>
      <c r="BK879" s="31"/>
      <c r="BL879" s="31"/>
      <c r="BM879" s="31"/>
      <c r="BN879" s="31"/>
      <c r="BO879" s="31"/>
      <c r="BP879" s="31"/>
      <c r="BQ879" s="31"/>
      <c r="BR879" s="31"/>
      <c r="BS879" s="31"/>
      <c r="BT879" s="31"/>
      <c r="BU879" s="31"/>
      <c r="BV879" s="31"/>
      <c r="BW879" s="31"/>
      <c r="BX879" s="31"/>
      <c r="BY879" s="31"/>
      <c r="BZ879" s="31"/>
      <c r="CA879" s="31"/>
      <c r="CB879" s="31"/>
      <c r="CC879" s="31"/>
      <c r="CD879" s="31"/>
      <c r="CE879" s="31"/>
      <c r="CF879" s="31"/>
      <c r="CG879" s="31"/>
      <c r="CH879" s="31"/>
      <c r="CI879" s="31"/>
      <c r="CJ879" s="31"/>
      <c r="CK879" s="31"/>
      <c r="CL879" s="31"/>
      <c r="CM879" s="31"/>
      <c r="CN879" s="31"/>
      <c r="CO879" s="31"/>
      <c r="CP879" s="31"/>
      <c r="CQ879" s="31"/>
      <c r="CR879" s="31"/>
      <c r="CS879" s="31"/>
      <c r="CT879" s="31"/>
      <c r="CU879" s="31"/>
      <c r="CV879" s="31"/>
      <c r="CW879" s="31"/>
      <c r="CX879" s="31"/>
      <c r="CY879" s="31"/>
      <c r="CZ879" s="31"/>
      <c r="DA879" s="31"/>
      <c r="DB879" s="31"/>
      <c r="DC879" s="31"/>
      <c r="DD879" s="31"/>
      <c r="DE879" s="31"/>
      <c r="DF879" s="31"/>
      <c r="DG879" s="31"/>
      <c r="DH879" s="31"/>
      <c r="DI879" s="31"/>
      <c r="DJ879" s="31"/>
      <c r="DK879" s="31"/>
      <c r="DL879" s="31"/>
      <c r="DM879" s="31"/>
      <c r="DN879" s="31"/>
      <c r="DO879" s="31"/>
      <c r="DP879" s="31"/>
      <c r="DQ879" s="31"/>
      <c r="DR879" s="31"/>
      <c r="DS879" s="31"/>
      <c r="DT879" s="31"/>
      <c r="DU879" s="31"/>
      <c r="DV879" s="31"/>
      <c r="DW879" s="31"/>
      <c r="DX879" s="31"/>
      <c r="DY879" s="31"/>
      <c r="DZ879" s="31"/>
      <c r="EA879" s="31"/>
      <c r="EB879" s="31"/>
      <c r="EC879" s="31"/>
      <c r="ED879" s="31"/>
      <c r="EE879" s="31"/>
      <c r="EF879" s="31"/>
      <c r="EG879" s="31"/>
      <c r="EH879" s="31"/>
      <c r="EI879" s="31"/>
      <c r="EJ879" s="31"/>
      <c r="EK879" s="31"/>
      <c r="EL879" s="31"/>
      <c r="EM879" s="31"/>
      <c r="EN879" s="31"/>
      <c r="EO879" s="31"/>
      <c r="EP879" s="31"/>
      <c r="EQ879" s="31"/>
      <c r="ER879" s="31"/>
      <c r="ES879" s="31"/>
      <c r="ET879" s="31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31"/>
      <c r="IX879" s="31"/>
      <c r="IY879" s="31"/>
      <c r="IZ879" s="31"/>
      <c r="JA879" s="31"/>
      <c r="JB879" s="31"/>
      <c r="JC879" s="31"/>
      <c r="JD879" s="31"/>
      <c r="JE879" s="31"/>
    </row>
    <row r="880" spans="1:26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  <c r="BG880" s="31"/>
      <c r="BH880" s="31"/>
      <c r="BI880" s="31"/>
      <c r="BJ880" s="31"/>
      <c r="BK880" s="31"/>
      <c r="BL880" s="31"/>
      <c r="BM880" s="31"/>
      <c r="BN880" s="31"/>
      <c r="BO880" s="31"/>
      <c r="BP880" s="31"/>
      <c r="BQ880" s="31"/>
      <c r="BR880" s="31"/>
      <c r="BS880" s="31"/>
      <c r="BT880" s="31"/>
      <c r="BU880" s="31"/>
      <c r="BV880" s="31"/>
      <c r="BW880" s="31"/>
      <c r="BX880" s="31"/>
      <c r="BY880" s="31"/>
      <c r="BZ880" s="31"/>
      <c r="CA880" s="31"/>
      <c r="CB880" s="31"/>
      <c r="CC880" s="31"/>
      <c r="CD880" s="31"/>
      <c r="CE880" s="31"/>
      <c r="CF880" s="31"/>
      <c r="CG880" s="31"/>
      <c r="CH880" s="31"/>
      <c r="CI880" s="31"/>
      <c r="CJ880" s="31"/>
      <c r="CK880" s="31"/>
      <c r="CL880" s="31"/>
      <c r="CM880" s="31"/>
      <c r="CN880" s="31"/>
      <c r="CO880" s="31"/>
      <c r="CP880" s="31"/>
      <c r="CQ880" s="31"/>
      <c r="CR880" s="31"/>
      <c r="CS880" s="31"/>
      <c r="CT880" s="31"/>
      <c r="CU880" s="31"/>
      <c r="CV880" s="31"/>
      <c r="CW880" s="31"/>
      <c r="CX880" s="31"/>
      <c r="CY880" s="31"/>
      <c r="CZ880" s="31"/>
      <c r="DA880" s="31"/>
      <c r="DB880" s="31"/>
      <c r="DC880" s="31"/>
      <c r="DD880" s="31"/>
      <c r="DE880" s="31"/>
      <c r="DF880" s="31"/>
      <c r="DG880" s="31"/>
      <c r="DH880" s="31"/>
      <c r="DI880" s="31"/>
      <c r="DJ880" s="31"/>
      <c r="DK880" s="31"/>
      <c r="DL880" s="31"/>
      <c r="DM880" s="31"/>
      <c r="DN880" s="31"/>
      <c r="DO880" s="31"/>
      <c r="DP880" s="31"/>
      <c r="DQ880" s="31"/>
      <c r="DR880" s="31"/>
      <c r="DS880" s="31"/>
      <c r="DT880" s="31"/>
      <c r="DU880" s="31"/>
      <c r="DV880" s="31"/>
      <c r="DW880" s="31"/>
      <c r="DX880" s="31"/>
      <c r="DY880" s="31"/>
      <c r="DZ880" s="31"/>
      <c r="EA880" s="31"/>
      <c r="EB880" s="31"/>
      <c r="EC880" s="31"/>
      <c r="ED880" s="31"/>
      <c r="EE880" s="31"/>
      <c r="EF880" s="31"/>
      <c r="EG880" s="31"/>
      <c r="EH880" s="31"/>
      <c r="EI880" s="31"/>
      <c r="EJ880" s="31"/>
      <c r="EK880" s="31"/>
      <c r="EL880" s="31"/>
      <c r="EM880" s="31"/>
      <c r="EN880" s="31"/>
      <c r="EO880" s="31"/>
      <c r="EP880" s="31"/>
      <c r="EQ880" s="31"/>
      <c r="ER880" s="31"/>
      <c r="ES880" s="31"/>
      <c r="ET880" s="31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31"/>
      <c r="IX880" s="31"/>
      <c r="IY880" s="31"/>
      <c r="IZ880" s="31"/>
      <c r="JA880" s="31"/>
      <c r="JB880" s="31"/>
      <c r="JC880" s="31"/>
      <c r="JD880" s="31"/>
      <c r="JE880" s="31"/>
    </row>
    <row r="881" spans="1:26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  <c r="BG881" s="31"/>
      <c r="BH881" s="31"/>
      <c r="BI881" s="31"/>
      <c r="BJ881" s="31"/>
      <c r="BK881" s="31"/>
      <c r="BL881" s="31"/>
      <c r="BM881" s="31"/>
      <c r="BN881" s="31"/>
      <c r="BO881" s="31"/>
      <c r="BP881" s="31"/>
      <c r="BQ881" s="31"/>
      <c r="BR881" s="31"/>
      <c r="BS881" s="31"/>
      <c r="BT881" s="31"/>
      <c r="BU881" s="31"/>
      <c r="BV881" s="31"/>
      <c r="BW881" s="31"/>
      <c r="BX881" s="31"/>
      <c r="BY881" s="31"/>
      <c r="BZ881" s="31"/>
      <c r="CA881" s="31"/>
      <c r="CB881" s="31"/>
      <c r="CC881" s="31"/>
      <c r="CD881" s="31"/>
      <c r="CE881" s="31"/>
      <c r="CF881" s="31"/>
      <c r="CG881" s="31"/>
      <c r="CH881" s="31"/>
      <c r="CI881" s="31"/>
      <c r="CJ881" s="31"/>
      <c r="CK881" s="31"/>
      <c r="CL881" s="31"/>
      <c r="CM881" s="31"/>
      <c r="CN881" s="31"/>
      <c r="CO881" s="31"/>
      <c r="CP881" s="31"/>
      <c r="CQ881" s="31"/>
      <c r="CR881" s="31"/>
      <c r="CS881" s="31"/>
      <c r="CT881" s="31"/>
      <c r="CU881" s="31"/>
      <c r="CV881" s="31"/>
      <c r="CW881" s="31"/>
      <c r="CX881" s="31"/>
      <c r="CY881" s="31"/>
      <c r="CZ881" s="31"/>
      <c r="DA881" s="31"/>
      <c r="DB881" s="31"/>
      <c r="DC881" s="31"/>
      <c r="DD881" s="31"/>
      <c r="DE881" s="31"/>
      <c r="DF881" s="31"/>
      <c r="DG881" s="31"/>
      <c r="DH881" s="31"/>
      <c r="DI881" s="31"/>
      <c r="DJ881" s="31"/>
      <c r="DK881" s="31"/>
      <c r="DL881" s="31"/>
      <c r="DM881" s="31"/>
      <c r="DN881" s="31"/>
      <c r="DO881" s="31"/>
      <c r="DP881" s="31"/>
      <c r="DQ881" s="31"/>
      <c r="DR881" s="31"/>
      <c r="DS881" s="31"/>
      <c r="DT881" s="31"/>
      <c r="DU881" s="31"/>
      <c r="DV881" s="31"/>
      <c r="DW881" s="31"/>
      <c r="DX881" s="31"/>
      <c r="DY881" s="31"/>
      <c r="DZ881" s="31"/>
      <c r="EA881" s="31"/>
      <c r="EB881" s="31"/>
      <c r="EC881" s="31"/>
      <c r="ED881" s="31"/>
      <c r="EE881" s="31"/>
      <c r="EF881" s="31"/>
      <c r="EG881" s="31"/>
      <c r="EH881" s="31"/>
      <c r="EI881" s="31"/>
      <c r="EJ881" s="31"/>
      <c r="EK881" s="31"/>
      <c r="EL881" s="31"/>
      <c r="EM881" s="31"/>
      <c r="EN881" s="31"/>
      <c r="EO881" s="31"/>
      <c r="EP881" s="31"/>
      <c r="EQ881" s="31"/>
      <c r="ER881" s="31"/>
      <c r="ES881" s="31"/>
      <c r="ET881" s="31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31"/>
      <c r="IX881" s="31"/>
      <c r="IY881" s="31"/>
      <c r="IZ881" s="31"/>
      <c r="JA881" s="31"/>
      <c r="JB881" s="31"/>
      <c r="JC881" s="31"/>
      <c r="JD881" s="31"/>
      <c r="JE881" s="31"/>
    </row>
    <row r="882" spans="1:26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31"/>
      <c r="BF882" s="31"/>
      <c r="BG882" s="31"/>
      <c r="BH882" s="31"/>
      <c r="BI882" s="31"/>
      <c r="BJ882" s="31"/>
      <c r="BK882" s="31"/>
      <c r="BL882" s="31"/>
      <c r="BM882" s="31"/>
      <c r="BN882" s="31"/>
      <c r="BO882" s="31"/>
      <c r="BP882" s="31"/>
      <c r="BQ882" s="31"/>
      <c r="BR882" s="31"/>
      <c r="BS882" s="31"/>
      <c r="BT882" s="31"/>
      <c r="BU882" s="31"/>
      <c r="BV882" s="31"/>
      <c r="BW882" s="31"/>
      <c r="BX882" s="31"/>
      <c r="BY882" s="31"/>
      <c r="BZ882" s="31"/>
      <c r="CA882" s="31"/>
      <c r="CB882" s="31"/>
      <c r="CC882" s="31"/>
      <c r="CD882" s="31"/>
      <c r="CE882" s="31"/>
      <c r="CF882" s="31"/>
      <c r="CG882" s="31"/>
      <c r="CH882" s="31"/>
      <c r="CI882" s="31"/>
      <c r="CJ882" s="31"/>
      <c r="CK882" s="31"/>
      <c r="CL882" s="31"/>
      <c r="CM882" s="31"/>
      <c r="CN882" s="31"/>
      <c r="CO882" s="31"/>
      <c r="CP882" s="31"/>
      <c r="CQ882" s="31"/>
      <c r="CR882" s="31"/>
      <c r="CS882" s="31"/>
      <c r="CT882" s="31"/>
      <c r="CU882" s="31"/>
      <c r="CV882" s="31"/>
      <c r="CW882" s="31"/>
      <c r="CX882" s="31"/>
      <c r="CY882" s="31"/>
      <c r="CZ882" s="31"/>
      <c r="DA882" s="31"/>
      <c r="DB882" s="31"/>
      <c r="DC882" s="31"/>
      <c r="DD882" s="31"/>
      <c r="DE882" s="31"/>
      <c r="DF882" s="31"/>
      <c r="DG882" s="31"/>
      <c r="DH882" s="31"/>
      <c r="DI882" s="31"/>
      <c r="DJ882" s="31"/>
      <c r="DK882" s="31"/>
      <c r="DL882" s="31"/>
      <c r="DM882" s="31"/>
      <c r="DN882" s="31"/>
      <c r="DO882" s="31"/>
      <c r="DP882" s="31"/>
      <c r="DQ882" s="31"/>
      <c r="DR882" s="31"/>
      <c r="DS882" s="31"/>
      <c r="DT882" s="31"/>
      <c r="DU882" s="31"/>
      <c r="DV882" s="31"/>
      <c r="DW882" s="31"/>
      <c r="DX882" s="31"/>
      <c r="DY882" s="31"/>
      <c r="DZ882" s="31"/>
      <c r="EA882" s="31"/>
      <c r="EB882" s="31"/>
      <c r="EC882" s="31"/>
      <c r="ED882" s="31"/>
      <c r="EE882" s="31"/>
      <c r="EF882" s="31"/>
      <c r="EG882" s="31"/>
      <c r="EH882" s="31"/>
      <c r="EI882" s="31"/>
      <c r="EJ882" s="31"/>
      <c r="EK882" s="31"/>
      <c r="EL882" s="31"/>
      <c r="EM882" s="31"/>
      <c r="EN882" s="31"/>
      <c r="EO882" s="31"/>
      <c r="EP882" s="31"/>
      <c r="EQ882" s="31"/>
      <c r="ER882" s="31"/>
      <c r="ES882" s="31"/>
      <c r="ET882" s="31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31"/>
      <c r="IX882" s="31"/>
      <c r="IY882" s="31"/>
      <c r="IZ882" s="31"/>
      <c r="JA882" s="31"/>
      <c r="JB882" s="31"/>
      <c r="JC882" s="31"/>
      <c r="JD882" s="31"/>
      <c r="JE882" s="31"/>
    </row>
    <row r="883" spans="1:26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31"/>
      <c r="BF883" s="31"/>
      <c r="BG883" s="31"/>
      <c r="BH883" s="31"/>
      <c r="BI883" s="31"/>
      <c r="BJ883" s="31"/>
      <c r="BK883" s="31"/>
      <c r="BL883" s="31"/>
      <c r="BM883" s="31"/>
      <c r="BN883" s="31"/>
      <c r="BO883" s="31"/>
      <c r="BP883" s="31"/>
      <c r="BQ883" s="31"/>
      <c r="BR883" s="31"/>
      <c r="BS883" s="31"/>
      <c r="BT883" s="31"/>
      <c r="BU883" s="31"/>
      <c r="BV883" s="31"/>
      <c r="BW883" s="31"/>
      <c r="BX883" s="31"/>
      <c r="BY883" s="31"/>
      <c r="BZ883" s="31"/>
      <c r="CA883" s="31"/>
      <c r="CB883" s="31"/>
      <c r="CC883" s="31"/>
      <c r="CD883" s="31"/>
      <c r="CE883" s="31"/>
      <c r="CF883" s="31"/>
      <c r="CG883" s="31"/>
      <c r="CH883" s="31"/>
      <c r="CI883" s="31"/>
      <c r="CJ883" s="31"/>
      <c r="CK883" s="31"/>
      <c r="CL883" s="31"/>
      <c r="CM883" s="31"/>
      <c r="CN883" s="31"/>
      <c r="CO883" s="31"/>
      <c r="CP883" s="31"/>
      <c r="CQ883" s="31"/>
      <c r="CR883" s="31"/>
      <c r="CS883" s="31"/>
      <c r="CT883" s="31"/>
      <c r="CU883" s="31"/>
      <c r="CV883" s="31"/>
      <c r="CW883" s="31"/>
      <c r="CX883" s="31"/>
      <c r="CY883" s="31"/>
      <c r="CZ883" s="31"/>
      <c r="DA883" s="31"/>
      <c r="DB883" s="31"/>
      <c r="DC883" s="31"/>
      <c r="DD883" s="31"/>
      <c r="DE883" s="31"/>
      <c r="DF883" s="31"/>
      <c r="DG883" s="31"/>
      <c r="DH883" s="31"/>
      <c r="DI883" s="31"/>
      <c r="DJ883" s="31"/>
      <c r="DK883" s="31"/>
      <c r="DL883" s="31"/>
      <c r="DM883" s="31"/>
      <c r="DN883" s="31"/>
      <c r="DO883" s="31"/>
      <c r="DP883" s="31"/>
      <c r="DQ883" s="31"/>
      <c r="DR883" s="31"/>
      <c r="DS883" s="31"/>
      <c r="DT883" s="31"/>
      <c r="DU883" s="31"/>
      <c r="DV883" s="31"/>
      <c r="DW883" s="31"/>
      <c r="DX883" s="31"/>
      <c r="DY883" s="31"/>
      <c r="DZ883" s="31"/>
      <c r="EA883" s="31"/>
      <c r="EB883" s="31"/>
      <c r="EC883" s="31"/>
      <c r="ED883" s="31"/>
      <c r="EE883" s="31"/>
      <c r="EF883" s="31"/>
      <c r="EG883" s="31"/>
      <c r="EH883" s="31"/>
      <c r="EI883" s="31"/>
      <c r="EJ883" s="31"/>
      <c r="EK883" s="31"/>
      <c r="EL883" s="31"/>
      <c r="EM883" s="31"/>
      <c r="EN883" s="31"/>
      <c r="EO883" s="31"/>
      <c r="EP883" s="31"/>
      <c r="EQ883" s="31"/>
      <c r="ER883" s="31"/>
      <c r="ES883" s="31"/>
      <c r="ET883" s="31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31"/>
      <c r="IX883" s="31"/>
      <c r="IY883" s="31"/>
      <c r="IZ883" s="31"/>
      <c r="JA883" s="31"/>
      <c r="JB883" s="31"/>
      <c r="JC883" s="31"/>
      <c r="JD883" s="31"/>
      <c r="JE883" s="31"/>
    </row>
    <row r="884" spans="1:26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31"/>
      <c r="BF884" s="31"/>
      <c r="BG884" s="31"/>
      <c r="BH884" s="31"/>
      <c r="BI884" s="31"/>
      <c r="BJ884" s="31"/>
      <c r="BK884" s="31"/>
      <c r="BL884" s="31"/>
      <c r="BM884" s="31"/>
      <c r="BN884" s="31"/>
      <c r="BO884" s="31"/>
      <c r="BP884" s="31"/>
      <c r="BQ884" s="31"/>
      <c r="BR884" s="31"/>
      <c r="BS884" s="31"/>
      <c r="BT884" s="31"/>
      <c r="BU884" s="31"/>
      <c r="BV884" s="31"/>
      <c r="BW884" s="31"/>
      <c r="BX884" s="31"/>
      <c r="BY884" s="31"/>
      <c r="BZ884" s="31"/>
      <c r="CA884" s="31"/>
      <c r="CB884" s="31"/>
      <c r="CC884" s="31"/>
      <c r="CD884" s="31"/>
      <c r="CE884" s="31"/>
      <c r="CF884" s="31"/>
      <c r="CG884" s="31"/>
      <c r="CH884" s="31"/>
      <c r="CI884" s="31"/>
      <c r="CJ884" s="31"/>
      <c r="CK884" s="31"/>
      <c r="CL884" s="31"/>
      <c r="CM884" s="31"/>
      <c r="CN884" s="31"/>
      <c r="CO884" s="31"/>
      <c r="CP884" s="31"/>
      <c r="CQ884" s="31"/>
      <c r="CR884" s="31"/>
      <c r="CS884" s="31"/>
      <c r="CT884" s="31"/>
      <c r="CU884" s="31"/>
      <c r="CV884" s="31"/>
      <c r="CW884" s="31"/>
      <c r="CX884" s="31"/>
      <c r="CY884" s="31"/>
      <c r="CZ884" s="31"/>
      <c r="DA884" s="31"/>
      <c r="DB884" s="31"/>
      <c r="DC884" s="31"/>
      <c r="DD884" s="31"/>
      <c r="DE884" s="31"/>
      <c r="DF884" s="31"/>
      <c r="DG884" s="31"/>
      <c r="DH884" s="31"/>
      <c r="DI884" s="31"/>
      <c r="DJ884" s="31"/>
      <c r="DK884" s="31"/>
      <c r="DL884" s="31"/>
      <c r="DM884" s="31"/>
      <c r="DN884" s="31"/>
      <c r="DO884" s="31"/>
      <c r="DP884" s="31"/>
      <c r="DQ884" s="31"/>
      <c r="DR884" s="31"/>
      <c r="DS884" s="31"/>
      <c r="DT884" s="31"/>
      <c r="DU884" s="31"/>
      <c r="DV884" s="31"/>
      <c r="DW884" s="31"/>
      <c r="DX884" s="31"/>
      <c r="DY884" s="31"/>
      <c r="DZ884" s="31"/>
      <c r="EA884" s="31"/>
      <c r="EB884" s="31"/>
      <c r="EC884" s="31"/>
      <c r="ED884" s="31"/>
      <c r="EE884" s="31"/>
      <c r="EF884" s="31"/>
      <c r="EG884" s="31"/>
      <c r="EH884" s="31"/>
      <c r="EI884" s="31"/>
      <c r="EJ884" s="31"/>
      <c r="EK884" s="31"/>
      <c r="EL884" s="31"/>
      <c r="EM884" s="31"/>
      <c r="EN884" s="31"/>
      <c r="EO884" s="31"/>
      <c r="EP884" s="31"/>
      <c r="EQ884" s="31"/>
      <c r="ER884" s="31"/>
      <c r="ES884" s="31"/>
      <c r="ET884" s="31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31"/>
      <c r="IX884" s="31"/>
      <c r="IY884" s="31"/>
      <c r="IZ884" s="31"/>
      <c r="JA884" s="31"/>
      <c r="JB884" s="31"/>
      <c r="JC884" s="31"/>
      <c r="JD884" s="31"/>
      <c r="JE884" s="31"/>
    </row>
    <row r="885" spans="1:26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  <c r="BG885" s="31"/>
      <c r="BH885" s="31"/>
      <c r="BI885" s="31"/>
      <c r="BJ885" s="31"/>
      <c r="BK885" s="31"/>
      <c r="BL885" s="31"/>
      <c r="BM885" s="31"/>
      <c r="BN885" s="31"/>
      <c r="BO885" s="31"/>
      <c r="BP885" s="31"/>
      <c r="BQ885" s="31"/>
      <c r="BR885" s="31"/>
      <c r="BS885" s="31"/>
      <c r="BT885" s="31"/>
      <c r="BU885" s="31"/>
      <c r="BV885" s="31"/>
      <c r="BW885" s="31"/>
      <c r="BX885" s="31"/>
      <c r="BY885" s="31"/>
      <c r="BZ885" s="31"/>
      <c r="CA885" s="31"/>
      <c r="CB885" s="31"/>
      <c r="CC885" s="31"/>
      <c r="CD885" s="31"/>
      <c r="CE885" s="31"/>
      <c r="CF885" s="31"/>
      <c r="CG885" s="31"/>
      <c r="CH885" s="31"/>
      <c r="CI885" s="31"/>
      <c r="CJ885" s="31"/>
      <c r="CK885" s="31"/>
      <c r="CL885" s="31"/>
      <c r="CM885" s="31"/>
      <c r="CN885" s="31"/>
      <c r="CO885" s="31"/>
      <c r="CP885" s="31"/>
      <c r="CQ885" s="31"/>
      <c r="CR885" s="31"/>
      <c r="CS885" s="31"/>
      <c r="CT885" s="31"/>
      <c r="CU885" s="31"/>
      <c r="CV885" s="31"/>
      <c r="CW885" s="31"/>
      <c r="CX885" s="31"/>
      <c r="CY885" s="31"/>
      <c r="CZ885" s="31"/>
      <c r="DA885" s="31"/>
      <c r="DB885" s="31"/>
      <c r="DC885" s="31"/>
      <c r="DD885" s="31"/>
      <c r="DE885" s="31"/>
      <c r="DF885" s="31"/>
      <c r="DG885" s="31"/>
      <c r="DH885" s="31"/>
      <c r="DI885" s="31"/>
      <c r="DJ885" s="31"/>
      <c r="DK885" s="31"/>
      <c r="DL885" s="31"/>
      <c r="DM885" s="31"/>
      <c r="DN885" s="31"/>
      <c r="DO885" s="31"/>
      <c r="DP885" s="31"/>
      <c r="DQ885" s="31"/>
      <c r="DR885" s="31"/>
      <c r="DS885" s="31"/>
      <c r="DT885" s="31"/>
      <c r="DU885" s="31"/>
      <c r="DV885" s="31"/>
      <c r="DW885" s="31"/>
      <c r="DX885" s="31"/>
      <c r="DY885" s="31"/>
      <c r="DZ885" s="31"/>
      <c r="EA885" s="31"/>
      <c r="EB885" s="31"/>
      <c r="EC885" s="31"/>
      <c r="ED885" s="31"/>
      <c r="EE885" s="31"/>
      <c r="EF885" s="31"/>
      <c r="EG885" s="31"/>
      <c r="EH885" s="31"/>
      <c r="EI885" s="31"/>
      <c r="EJ885" s="31"/>
      <c r="EK885" s="31"/>
      <c r="EL885" s="31"/>
      <c r="EM885" s="31"/>
      <c r="EN885" s="31"/>
      <c r="EO885" s="31"/>
      <c r="EP885" s="31"/>
      <c r="EQ885" s="31"/>
      <c r="ER885" s="31"/>
      <c r="ES885" s="31"/>
      <c r="ET885" s="31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31"/>
      <c r="IX885" s="31"/>
      <c r="IY885" s="31"/>
      <c r="IZ885" s="31"/>
      <c r="JA885" s="31"/>
      <c r="JB885" s="31"/>
      <c r="JC885" s="31"/>
      <c r="JD885" s="31"/>
      <c r="JE885" s="31"/>
    </row>
    <row r="886" spans="1:26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31"/>
      <c r="BF886" s="31"/>
      <c r="BG886" s="31"/>
      <c r="BH886" s="31"/>
      <c r="BI886" s="31"/>
      <c r="BJ886" s="31"/>
      <c r="BK886" s="31"/>
      <c r="BL886" s="31"/>
      <c r="BM886" s="31"/>
      <c r="BN886" s="31"/>
      <c r="BO886" s="31"/>
      <c r="BP886" s="31"/>
      <c r="BQ886" s="31"/>
      <c r="BR886" s="31"/>
      <c r="BS886" s="31"/>
      <c r="BT886" s="31"/>
      <c r="BU886" s="31"/>
      <c r="BV886" s="31"/>
      <c r="BW886" s="31"/>
      <c r="BX886" s="31"/>
      <c r="BY886" s="31"/>
      <c r="BZ886" s="31"/>
      <c r="CA886" s="31"/>
      <c r="CB886" s="31"/>
      <c r="CC886" s="31"/>
      <c r="CD886" s="31"/>
      <c r="CE886" s="31"/>
      <c r="CF886" s="31"/>
      <c r="CG886" s="31"/>
      <c r="CH886" s="31"/>
      <c r="CI886" s="31"/>
      <c r="CJ886" s="31"/>
      <c r="CK886" s="31"/>
      <c r="CL886" s="31"/>
      <c r="CM886" s="31"/>
      <c r="CN886" s="31"/>
      <c r="CO886" s="31"/>
      <c r="CP886" s="31"/>
      <c r="CQ886" s="31"/>
      <c r="CR886" s="31"/>
      <c r="CS886" s="31"/>
      <c r="CT886" s="31"/>
      <c r="CU886" s="31"/>
      <c r="CV886" s="31"/>
      <c r="CW886" s="31"/>
      <c r="CX886" s="31"/>
      <c r="CY886" s="31"/>
      <c r="CZ886" s="31"/>
      <c r="DA886" s="31"/>
      <c r="DB886" s="31"/>
      <c r="DC886" s="31"/>
      <c r="DD886" s="31"/>
      <c r="DE886" s="31"/>
      <c r="DF886" s="31"/>
      <c r="DG886" s="31"/>
      <c r="DH886" s="31"/>
      <c r="DI886" s="31"/>
      <c r="DJ886" s="31"/>
      <c r="DK886" s="31"/>
      <c r="DL886" s="31"/>
      <c r="DM886" s="31"/>
      <c r="DN886" s="31"/>
      <c r="DO886" s="31"/>
      <c r="DP886" s="31"/>
      <c r="DQ886" s="31"/>
      <c r="DR886" s="31"/>
      <c r="DS886" s="31"/>
      <c r="DT886" s="31"/>
      <c r="DU886" s="31"/>
      <c r="DV886" s="31"/>
      <c r="DW886" s="31"/>
      <c r="DX886" s="31"/>
      <c r="DY886" s="31"/>
      <c r="DZ886" s="31"/>
      <c r="EA886" s="31"/>
      <c r="EB886" s="31"/>
      <c r="EC886" s="31"/>
      <c r="ED886" s="31"/>
      <c r="EE886" s="31"/>
      <c r="EF886" s="31"/>
      <c r="EG886" s="31"/>
      <c r="EH886" s="31"/>
      <c r="EI886" s="31"/>
      <c r="EJ886" s="31"/>
      <c r="EK886" s="31"/>
      <c r="EL886" s="31"/>
      <c r="EM886" s="31"/>
      <c r="EN886" s="31"/>
      <c r="EO886" s="31"/>
      <c r="EP886" s="31"/>
      <c r="EQ886" s="31"/>
      <c r="ER886" s="31"/>
      <c r="ES886" s="31"/>
      <c r="ET886" s="31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31"/>
      <c r="IX886" s="31"/>
      <c r="IY886" s="31"/>
      <c r="IZ886" s="31"/>
      <c r="JA886" s="31"/>
      <c r="JB886" s="31"/>
      <c r="JC886" s="31"/>
      <c r="JD886" s="31"/>
      <c r="JE886" s="31"/>
    </row>
    <row r="887" spans="1:26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31"/>
      <c r="BF887" s="31"/>
      <c r="BG887" s="31"/>
      <c r="BH887" s="31"/>
      <c r="BI887" s="31"/>
      <c r="BJ887" s="31"/>
      <c r="BK887" s="31"/>
      <c r="BL887" s="31"/>
      <c r="BM887" s="31"/>
      <c r="BN887" s="31"/>
      <c r="BO887" s="31"/>
      <c r="BP887" s="31"/>
      <c r="BQ887" s="31"/>
      <c r="BR887" s="31"/>
      <c r="BS887" s="31"/>
      <c r="BT887" s="31"/>
      <c r="BU887" s="31"/>
      <c r="BV887" s="31"/>
      <c r="BW887" s="31"/>
      <c r="BX887" s="31"/>
      <c r="BY887" s="31"/>
      <c r="BZ887" s="31"/>
      <c r="CA887" s="31"/>
      <c r="CB887" s="31"/>
      <c r="CC887" s="31"/>
      <c r="CD887" s="31"/>
      <c r="CE887" s="31"/>
      <c r="CF887" s="31"/>
      <c r="CG887" s="31"/>
      <c r="CH887" s="31"/>
      <c r="CI887" s="31"/>
      <c r="CJ887" s="31"/>
      <c r="CK887" s="31"/>
      <c r="CL887" s="31"/>
      <c r="CM887" s="31"/>
      <c r="CN887" s="31"/>
      <c r="CO887" s="31"/>
      <c r="CP887" s="31"/>
      <c r="CQ887" s="31"/>
      <c r="CR887" s="31"/>
      <c r="CS887" s="31"/>
      <c r="CT887" s="31"/>
      <c r="CU887" s="31"/>
      <c r="CV887" s="31"/>
      <c r="CW887" s="31"/>
      <c r="CX887" s="31"/>
      <c r="CY887" s="31"/>
      <c r="CZ887" s="31"/>
      <c r="DA887" s="31"/>
      <c r="DB887" s="31"/>
      <c r="DC887" s="31"/>
      <c r="DD887" s="31"/>
      <c r="DE887" s="31"/>
      <c r="DF887" s="31"/>
      <c r="DG887" s="31"/>
      <c r="DH887" s="31"/>
      <c r="DI887" s="31"/>
      <c r="DJ887" s="31"/>
      <c r="DK887" s="31"/>
      <c r="DL887" s="31"/>
      <c r="DM887" s="31"/>
      <c r="DN887" s="31"/>
      <c r="DO887" s="31"/>
      <c r="DP887" s="31"/>
      <c r="DQ887" s="31"/>
      <c r="DR887" s="31"/>
      <c r="DS887" s="31"/>
      <c r="DT887" s="31"/>
      <c r="DU887" s="31"/>
      <c r="DV887" s="31"/>
      <c r="DW887" s="31"/>
      <c r="DX887" s="31"/>
      <c r="DY887" s="31"/>
      <c r="DZ887" s="31"/>
      <c r="EA887" s="31"/>
      <c r="EB887" s="31"/>
      <c r="EC887" s="31"/>
      <c r="ED887" s="31"/>
      <c r="EE887" s="31"/>
      <c r="EF887" s="31"/>
      <c r="EG887" s="31"/>
      <c r="EH887" s="31"/>
      <c r="EI887" s="31"/>
      <c r="EJ887" s="31"/>
      <c r="EK887" s="31"/>
      <c r="EL887" s="31"/>
      <c r="EM887" s="31"/>
      <c r="EN887" s="31"/>
      <c r="EO887" s="31"/>
      <c r="EP887" s="31"/>
      <c r="EQ887" s="31"/>
      <c r="ER887" s="31"/>
      <c r="ES887" s="31"/>
      <c r="ET887" s="31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31"/>
      <c r="IX887" s="31"/>
      <c r="IY887" s="31"/>
      <c r="IZ887" s="31"/>
      <c r="JA887" s="31"/>
      <c r="JB887" s="31"/>
      <c r="JC887" s="31"/>
      <c r="JD887" s="31"/>
      <c r="JE887" s="31"/>
    </row>
    <row r="888" spans="1:26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31"/>
      <c r="BF888" s="31"/>
      <c r="BG888" s="31"/>
      <c r="BH888" s="31"/>
      <c r="BI888" s="31"/>
      <c r="BJ888" s="31"/>
      <c r="BK888" s="31"/>
      <c r="BL888" s="31"/>
      <c r="BM888" s="31"/>
      <c r="BN888" s="31"/>
      <c r="BO888" s="31"/>
      <c r="BP888" s="31"/>
      <c r="BQ888" s="31"/>
      <c r="BR888" s="31"/>
      <c r="BS888" s="31"/>
      <c r="BT888" s="31"/>
      <c r="BU888" s="31"/>
      <c r="BV888" s="31"/>
      <c r="BW888" s="31"/>
      <c r="BX888" s="31"/>
      <c r="BY888" s="31"/>
      <c r="BZ888" s="31"/>
      <c r="CA888" s="31"/>
      <c r="CB888" s="31"/>
      <c r="CC888" s="31"/>
      <c r="CD888" s="31"/>
      <c r="CE888" s="31"/>
      <c r="CF888" s="31"/>
      <c r="CG888" s="31"/>
      <c r="CH888" s="31"/>
      <c r="CI888" s="31"/>
      <c r="CJ888" s="31"/>
      <c r="CK888" s="31"/>
      <c r="CL888" s="31"/>
      <c r="CM888" s="31"/>
      <c r="CN888" s="31"/>
      <c r="CO888" s="31"/>
      <c r="CP888" s="31"/>
      <c r="CQ888" s="31"/>
      <c r="CR888" s="31"/>
      <c r="CS888" s="31"/>
      <c r="CT888" s="31"/>
      <c r="CU888" s="31"/>
      <c r="CV888" s="31"/>
      <c r="CW888" s="31"/>
      <c r="CX888" s="31"/>
      <c r="CY888" s="31"/>
      <c r="CZ888" s="31"/>
      <c r="DA888" s="31"/>
      <c r="DB888" s="31"/>
      <c r="DC888" s="31"/>
      <c r="DD888" s="31"/>
      <c r="DE888" s="31"/>
      <c r="DF888" s="31"/>
      <c r="DG888" s="31"/>
      <c r="DH888" s="31"/>
      <c r="DI888" s="31"/>
      <c r="DJ888" s="31"/>
      <c r="DK888" s="31"/>
      <c r="DL888" s="31"/>
      <c r="DM888" s="31"/>
      <c r="DN888" s="31"/>
      <c r="DO888" s="31"/>
      <c r="DP888" s="31"/>
      <c r="DQ888" s="31"/>
      <c r="DR888" s="31"/>
      <c r="DS888" s="31"/>
      <c r="DT888" s="31"/>
      <c r="DU888" s="31"/>
      <c r="DV888" s="31"/>
      <c r="DW888" s="31"/>
      <c r="DX888" s="31"/>
      <c r="DY888" s="31"/>
      <c r="DZ888" s="31"/>
      <c r="EA888" s="31"/>
      <c r="EB888" s="31"/>
      <c r="EC888" s="31"/>
      <c r="ED888" s="31"/>
      <c r="EE888" s="31"/>
      <c r="EF888" s="31"/>
      <c r="EG888" s="31"/>
      <c r="EH888" s="31"/>
      <c r="EI888" s="31"/>
      <c r="EJ888" s="31"/>
      <c r="EK888" s="31"/>
      <c r="EL888" s="31"/>
      <c r="EM888" s="31"/>
      <c r="EN888" s="31"/>
      <c r="EO888" s="31"/>
      <c r="EP888" s="31"/>
      <c r="EQ888" s="31"/>
      <c r="ER888" s="31"/>
      <c r="ES888" s="31"/>
      <c r="ET888" s="31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31"/>
      <c r="IX888" s="31"/>
      <c r="IY888" s="31"/>
      <c r="IZ888" s="31"/>
      <c r="JA888" s="31"/>
      <c r="JB888" s="31"/>
      <c r="JC888" s="31"/>
      <c r="JD888" s="31"/>
      <c r="JE888" s="31"/>
    </row>
    <row r="889" spans="1:26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31"/>
      <c r="BF889" s="31"/>
      <c r="BG889" s="31"/>
      <c r="BH889" s="31"/>
      <c r="BI889" s="31"/>
      <c r="BJ889" s="31"/>
      <c r="BK889" s="31"/>
      <c r="BL889" s="31"/>
      <c r="BM889" s="31"/>
      <c r="BN889" s="31"/>
      <c r="BO889" s="31"/>
      <c r="BP889" s="31"/>
      <c r="BQ889" s="31"/>
      <c r="BR889" s="31"/>
      <c r="BS889" s="31"/>
      <c r="BT889" s="31"/>
      <c r="BU889" s="31"/>
      <c r="BV889" s="31"/>
      <c r="BW889" s="31"/>
      <c r="BX889" s="31"/>
      <c r="BY889" s="31"/>
      <c r="BZ889" s="31"/>
      <c r="CA889" s="31"/>
      <c r="CB889" s="31"/>
      <c r="CC889" s="31"/>
      <c r="CD889" s="31"/>
      <c r="CE889" s="31"/>
      <c r="CF889" s="31"/>
      <c r="CG889" s="31"/>
      <c r="CH889" s="31"/>
      <c r="CI889" s="31"/>
      <c r="CJ889" s="31"/>
      <c r="CK889" s="31"/>
      <c r="CL889" s="31"/>
      <c r="CM889" s="31"/>
      <c r="CN889" s="31"/>
      <c r="CO889" s="31"/>
      <c r="CP889" s="31"/>
      <c r="CQ889" s="31"/>
      <c r="CR889" s="31"/>
      <c r="CS889" s="31"/>
      <c r="CT889" s="31"/>
      <c r="CU889" s="31"/>
      <c r="CV889" s="31"/>
      <c r="CW889" s="31"/>
      <c r="CX889" s="31"/>
      <c r="CY889" s="31"/>
      <c r="CZ889" s="31"/>
      <c r="DA889" s="31"/>
      <c r="DB889" s="31"/>
      <c r="DC889" s="31"/>
      <c r="DD889" s="31"/>
      <c r="DE889" s="31"/>
      <c r="DF889" s="31"/>
      <c r="DG889" s="31"/>
      <c r="DH889" s="31"/>
      <c r="DI889" s="31"/>
      <c r="DJ889" s="31"/>
      <c r="DK889" s="31"/>
      <c r="DL889" s="31"/>
      <c r="DM889" s="31"/>
      <c r="DN889" s="31"/>
      <c r="DO889" s="31"/>
      <c r="DP889" s="31"/>
      <c r="DQ889" s="31"/>
      <c r="DR889" s="31"/>
      <c r="DS889" s="31"/>
      <c r="DT889" s="31"/>
      <c r="DU889" s="31"/>
      <c r="DV889" s="31"/>
      <c r="DW889" s="31"/>
      <c r="DX889" s="31"/>
      <c r="DY889" s="31"/>
      <c r="DZ889" s="31"/>
      <c r="EA889" s="31"/>
      <c r="EB889" s="31"/>
      <c r="EC889" s="31"/>
      <c r="ED889" s="31"/>
      <c r="EE889" s="31"/>
      <c r="EF889" s="31"/>
      <c r="EG889" s="31"/>
      <c r="EH889" s="31"/>
      <c r="EI889" s="31"/>
      <c r="EJ889" s="31"/>
      <c r="EK889" s="31"/>
      <c r="EL889" s="31"/>
      <c r="EM889" s="31"/>
      <c r="EN889" s="31"/>
      <c r="EO889" s="31"/>
      <c r="EP889" s="31"/>
      <c r="EQ889" s="31"/>
      <c r="ER889" s="31"/>
      <c r="ES889" s="31"/>
      <c r="ET889" s="31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31"/>
      <c r="IX889" s="31"/>
      <c r="IY889" s="31"/>
      <c r="IZ889" s="31"/>
      <c r="JA889" s="31"/>
      <c r="JB889" s="31"/>
      <c r="JC889" s="31"/>
      <c r="JD889" s="31"/>
      <c r="JE889" s="31"/>
    </row>
    <row r="890" spans="1:26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31"/>
      <c r="BF890" s="31"/>
      <c r="BG890" s="31"/>
      <c r="BH890" s="31"/>
      <c r="BI890" s="31"/>
      <c r="BJ890" s="31"/>
      <c r="BK890" s="31"/>
      <c r="BL890" s="31"/>
      <c r="BM890" s="31"/>
      <c r="BN890" s="31"/>
      <c r="BO890" s="31"/>
      <c r="BP890" s="31"/>
      <c r="BQ890" s="31"/>
      <c r="BR890" s="31"/>
      <c r="BS890" s="31"/>
      <c r="BT890" s="31"/>
      <c r="BU890" s="31"/>
      <c r="BV890" s="31"/>
      <c r="BW890" s="31"/>
      <c r="BX890" s="31"/>
      <c r="BY890" s="31"/>
      <c r="BZ890" s="31"/>
      <c r="CA890" s="31"/>
      <c r="CB890" s="31"/>
      <c r="CC890" s="31"/>
      <c r="CD890" s="31"/>
      <c r="CE890" s="31"/>
      <c r="CF890" s="31"/>
      <c r="CG890" s="31"/>
      <c r="CH890" s="31"/>
      <c r="CI890" s="31"/>
      <c r="CJ890" s="31"/>
      <c r="CK890" s="31"/>
      <c r="CL890" s="31"/>
      <c r="CM890" s="31"/>
      <c r="CN890" s="31"/>
      <c r="CO890" s="31"/>
      <c r="CP890" s="31"/>
      <c r="CQ890" s="31"/>
      <c r="CR890" s="31"/>
      <c r="CS890" s="31"/>
      <c r="CT890" s="31"/>
      <c r="CU890" s="31"/>
      <c r="CV890" s="31"/>
      <c r="CW890" s="31"/>
      <c r="CX890" s="31"/>
      <c r="CY890" s="31"/>
      <c r="CZ890" s="31"/>
      <c r="DA890" s="31"/>
      <c r="DB890" s="31"/>
      <c r="DC890" s="31"/>
      <c r="DD890" s="31"/>
      <c r="DE890" s="31"/>
      <c r="DF890" s="31"/>
      <c r="DG890" s="31"/>
      <c r="DH890" s="31"/>
      <c r="DI890" s="31"/>
      <c r="DJ890" s="31"/>
      <c r="DK890" s="31"/>
      <c r="DL890" s="31"/>
      <c r="DM890" s="31"/>
      <c r="DN890" s="31"/>
      <c r="DO890" s="31"/>
      <c r="DP890" s="31"/>
      <c r="DQ890" s="31"/>
      <c r="DR890" s="31"/>
      <c r="DS890" s="31"/>
      <c r="DT890" s="31"/>
      <c r="DU890" s="31"/>
      <c r="DV890" s="31"/>
      <c r="DW890" s="31"/>
      <c r="DX890" s="31"/>
      <c r="DY890" s="31"/>
      <c r="DZ890" s="31"/>
      <c r="EA890" s="31"/>
      <c r="EB890" s="31"/>
      <c r="EC890" s="31"/>
      <c r="ED890" s="31"/>
      <c r="EE890" s="31"/>
      <c r="EF890" s="31"/>
      <c r="EG890" s="31"/>
      <c r="EH890" s="31"/>
      <c r="EI890" s="31"/>
      <c r="EJ890" s="31"/>
      <c r="EK890" s="31"/>
      <c r="EL890" s="31"/>
      <c r="EM890" s="31"/>
      <c r="EN890" s="31"/>
      <c r="EO890" s="31"/>
      <c r="EP890" s="31"/>
      <c r="EQ890" s="31"/>
      <c r="ER890" s="31"/>
      <c r="ES890" s="31"/>
      <c r="ET890" s="31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31"/>
      <c r="IX890" s="31"/>
      <c r="IY890" s="31"/>
      <c r="IZ890" s="31"/>
      <c r="JA890" s="31"/>
      <c r="JB890" s="31"/>
      <c r="JC890" s="31"/>
      <c r="JD890" s="31"/>
      <c r="JE890" s="31"/>
    </row>
    <row r="891" spans="1:26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  <c r="BG891" s="31"/>
      <c r="BH891" s="31"/>
      <c r="BI891" s="31"/>
      <c r="BJ891" s="31"/>
      <c r="BK891" s="31"/>
      <c r="BL891" s="31"/>
      <c r="BM891" s="31"/>
      <c r="BN891" s="31"/>
      <c r="BO891" s="31"/>
      <c r="BP891" s="31"/>
      <c r="BQ891" s="31"/>
      <c r="BR891" s="31"/>
      <c r="BS891" s="31"/>
      <c r="BT891" s="31"/>
      <c r="BU891" s="31"/>
      <c r="BV891" s="31"/>
      <c r="BW891" s="31"/>
      <c r="BX891" s="31"/>
      <c r="BY891" s="31"/>
      <c r="BZ891" s="31"/>
      <c r="CA891" s="31"/>
      <c r="CB891" s="31"/>
      <c r="CC891" s="31"/>
      <c r="CD891" s="31"/>
      <c r="CE891" s="31"/>
      <c r="CF891" s="31"/>
      <c r="CG891" s="31"/>
      <c r="CH891" s="31"/>
      <c r="CI891" s="31"/>
      <c r="CJ891" s="31"/>
      <c r="CK891" s="31"/>
      <c r="CL891" s="31"/>
      <c r="CM891" s="31"/>
      <c r="CN891" s="31"/>
      <c r="CO891" s="31"/>
      <c r="CP891" s="31"/>
      <c r="CQ891" s="31"/>
      <c r="CR891" s="31"/>
      <c r="CS891" s="31"/>
      <c r="CT891" s="31"/>
      <c r="CU891" s="31"/>
      <c r="CV891" s="31"/>
      <c r="CW891" s="31"/>
      <c r="CX891" s="31"/>
      <c r="CY891" s="31"/>
      <c r="CZ891" s="31"/>
      <c r="DA891" s="31"/>
      <c r="DB891" s="31"/>
      <c r="DC891" s="31"/>
      <c r="DD891" s="31"/>
      <c r="DE891" s="31"/>
      <c r="DF891" s="31"/>
      <c r="DG891" s="31"/>
      <c r="DH891" s="31"/>
      <c r="DI891" s="31"/>
      <c r="DJ891" s="31"/>
      <c r="DK891" s="31"/>
      <c r="DL891" s="31"/>
      <c r="DM891" s="31"/>
      <c r="DN891" s="31"/>
      <c r="DO891" s="31"/>
      <c r="DP891" s="31"/>
      <c r="DQ891" s="31"/>
      <c r="DR891" s="31"/>
      <c r="DS891" s="31"/>
      <c r="DT891" s="31"/>
      <c r="DU891" s="31"/>
      <c r="DV891" s="31"/>
      <c r="DW891" s="31"/>
      <c r="DX891" s="31"/>
      <c r="DY891" s="31"/>
      <c r="DZ891" s="31"/>
      <c r="EA891" s="31"/>
      <c r="EB891" s="31"/>
      <c r="EC891" s="31"/>
      <c r="ED891" s="31"/>
      <c r="EE891" s="31"/>
      <c r="EF891" s="31"/>
      <c r="EG891" s="31"/>
      <c r="EH891" s="31"/>
      <c r="EI891" s="31"/>
      <c r="EJ891" s="31"/>
      <c r="EK891" s="31"/>
      <c r="EL891" s="31"/>
      <c r="EM891" s="31"/>
      <c r="EN891" s="31"/>
      <c r="EO891" s="31"/>
      <c r="EP891" s="31"/>
      <c r="EQ891" s="31"/>
      <c r="ER891" s="31"/>
      <c r="ES891" s="31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31"/>
      <c r="IX891" s="31"/>
      <c r="IY891" s="31"/>
      <c r="IZ891" s="31"/>
      <c r="JA891" s="31"/>
      <c r="JB891" s="31"/>
      <c r="JC891" s="31"/>
      <c r="JD891" s="31"/>
      <c r="JE891" s="31"/>
    </row>
    <row r="892" spans="1:26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31"/>
      <c r="BF892" s="31"/>
      <c r="BG892" s="31"/>
      <c r="BH892" s="31"/>
      <c r="BI892" s="31"/>
      <c r="BJ892" s="31"/>
      <c r="BK892" s="31"/>
      <c r="BL892" s="31"/>
      <c r="BM892" s="31"/>
      <c r="BN892" s="31"/>
      <c r="BO892" s="31"/>
      <c r="BP892" s="31"/>
      <c r="BQ892" s="31"/>
      <c r="BR892" s="31"/>
      <c r="BS892" s="31"/>
      <c r="BT892" s="31"/>
      <c r="BU892" s="31"/>
      <c r="BV892" s="31"/>
      <c r="BW892" s="31"/>
      <c r="BX892" s="31"/>
      <c r="BY892" s="31"/>
      <c r="BZ892" s="31"/>
      <c r="CA892" s="31"/>
      <c r="CB892" s="31"/>
      <c r="CC892" s="31"/>
      <c r="CD892" s="31"/>
      <c r="CE892" s="31"/>
      <c r="CF892" s="31"/>
      <c r="CG892" s="31"/>
      <c r="CH892" s="31"/>
      <c r="CI892" s="31"/>
      <c r="CJ892" s="31"/>
      <c r="CK892" s="31"/>
      <c r="CL892" s="31"/>
      <c r="CM892" s="31"/>
      <c r="CN892" s="31"/>
      <c r="CO892" s="31"/>
      <c r="CP892" s="31"/>
      <c r="CQ892" s="31"/>
      <c r="CR892" s="31"/>
      <c r="CS892" s="31"/>
      <c r="CT892" s="31"/>
      <c r="CU892" s="31"/>
      <c r="CV892" s="31"/>
      <c r="CW892" s="31"/>
      <c r="CX892" s="31"/>
      <c r="CY892" s="31"/>
      <c r="CZ892" s="31"/>
      <c r="DA892" s="31"/>
      <c r="DB892" s="31"/>
      <c r="DC892" s="31"/>
      <c r="DD892" s="31"/>
      <c r="DE892" s="31"/>
      <c r="DF892" s="31"/>
      <c r="DG892" s="31"/>
      <c r="DH892" s="31"/>
      <c r="DI892" s="31"/>
      <c r="DJ892" s="31"/>
      <c r="DK892" s="31"/>
      <c r="DL892" s="31"/>
      <c r="DM892" s="31"/>
      <c r="DN892" s="31"/>
      <c r="DO892" s="31"/>
      <c r="DP892" s="31"/>
      <c r="DQ892" s="31"/>
      <c r="DR892" s="31"/>
      <c r="DS892" s="31"/>
      <c r="DT892" s="31"/>
      <c r="DU892" s="31"/>
      <c r="DV892" s="31"/>
      <c r="DW892" s="31"/>
      <c r="DX892" s="31"/>
      <c r="DY892" s="31"/>
      <c r="DZ892" s="31"/>
      <c r="EA892" s="31"/>
      <c r="EB892" s="31"/>
      <c r="EC892" s="31"/>
      <c r="ED892" s="31"/>
      <c r="EE892" s="31"/>
      <c r="EF892" s="31"/>
      <c r="EG892" s="31"/>
      <c r="EH892" s="31"/>
      <c r="EI892" s="31"/>
      <c r="EJ892" s="31"/>
      <c r="EK892" s="31"/>
      <c r="EL892" s="31"/>
      <c r="EM892" s="31"/>
      <c r="EN892" s="31"/>
      <c r="EO892" s="31"/>
      <c r="EP892" s="31"/>
      <c r="EQ892" s="31"/>
      <c r="ER892" s="31"/>
      <c r="ES892" s="31"/>
      <c r="ET892" s="31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31"/>
      <c r="IX892" s="31"/>
      <c r="IY892" s="31"/>
      <c r="IZ892" s="31"/>
      <c r="JA892" s="31"/>
      <c r="JB892" s="31"/>
      <c r="JC892" s="31"/>
      <c r="JD892" s="31"/>
      <c r="JE892" s="31"/>
    </row>
    <row r="893" spans="1:26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31"/>
      <c r="BF893" s="31"/>
      <c r="BG893" s="31"/>
      <c r="BH893" s="31"/>
      <c r="BI893" s="31"/>
      <c r="BJ893" s="31"/>
      <c r="BK893" s="31"/>
      <c r="BL893" s="31"/>
      <c r="BM893" s="31"/>
      <c r="BN893" s="31"/>
      <c r="BO893" s="31"/>
      <c r="BP893" s="31"/>
      <c r="BQ893" s="31"/>
      <c r="BR893" s="31"/>
      <c r="BS893" s="31"/>
      <c r="BT893" s="31"/>
      <c r="BU893" s="31"/>
      <c r="BV893" s="31"/>
      <c r="BW893" s="31"/>
      <c r="BX893" s="31"/>
      <c r="BY893" s="31"/>
      <c r="BZ893" s="31"/>
      <c r="CA893" s="31"/>
      <c r="CB893" s="31"/>
      <c r="CC893" s="31"/>
      <c r="CD893" s="31"/>
      <c r="CE893" s="31"/>
      <c r="CF893" s="31"/>
      <c r="CG893" s="31"/>
      <c r="CH893" s="31"/>
      <c r="CI893" s="31"/>
      <c r="CJ893" s="31"/>
      <c r="CK893" s="31"/>
      <c r="CL893" s="31"/>
      <c r="CM893" s="31"/>
      <c r="CN893" s="31"/>
      <c r="CO893" s="31"/>
      <c r="CP893" s="31"/>
      <c r="CQ893" s="31"/>
      <c r="CR893" s="31"/>
      <c r="CS893" s="31"/>
      <c r="CT893" s="31"/>
      <c r="CU893" s="31"/>
      <c r="CV893" s="31"/>
      <c r="CW893" s="31"/>
      <c r="CX893" s="31"/>
      <c r="CY893" s="31"/>
      <c r="CZ893" s="31"/>
      <c r="DA893" s="31"/>
      <c r="DB893" s="31"/>
      <c r="DC893" s="31"/>
      <c r="DD893" s="31"/>
      <c r="DE893" s="31"/>
      <c r="DF893" s="31"/>
      <c r="DG893" s="31"/>
      <c r="DH893" s="31"/>
      <c r="DI893" s="31"/>
      <c r="DJ893" s="31"/>
      <c r="DK893" s="31"/>
      <c r="DL893" s="31"/>
      <c r="DM893" s="31"/>
      <c r="DN893" s="31"/>
      <c r="DO893" s="31"/>
      <c r="DP893" s="31"/>
      <c r="DQ893" s="31"/>
      <c r="DR893" s="31"/>
      <c r="DS893" s="31"/>
      <c r="DT893" s="31"/>
      <c r="DU893" s="31"/>
      <c r="DV893" s="31"/>
      <c r="DW893" s="31"/>
      <c r="DX893" s="31"/>
      <c r="DY893" s="31"/>
      <c r="DZ893" s="31"/>
      <c r="EA893" s="31"/>
      <c r="EB893" s="31"/>
      <c r="EC893" s="31"/>
      <c r="ED893" s="31"/>
      <c r="EE893" s="31"/>
      <c r="EF893" s="31"/>
      <c r="EG893" s="31"/>
      <c r="EH893" s="31"/>
      <c r="EI893" s="31"/>
      <c r="EJ893" s="31"/>
      <c r="EK893" s="31"/>
      <c r="EL893" s="31"/>
      <c r="EM893" s="31"/>
      <c r="EN893" s="31"/>
      <c r="EO893" s="31"/>
      <c r="EP893" s="31"/>
      <c r="EQ893" s="31"/>
      <c r="ER893" s="31"/>
      <c r="ES893" s="31"/>
      <c r="ET893" s="31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31"/>
      <c r="IX893" s="31"/>
      <c r="IY893" s="31"/>
      <c r="IZ893" s="31"/>
      <c r="JA893" s="31"/>
      <c r="JB893" s="31"/>
      <c r="JC893" s="31"/>
      <c r="JD893" s="31"/>
      <c r="JE893" s="31"/>
    </row>
    <row r="894" spans="1:26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31"/>
      <c r="BF894" s="31"/>
      <c r="BG894" s="31"/>
      <c r="BH894" s="31"/>
      <c r="BI894" s="31"/>
      <c r="BJ894" s="31"/>
      <c r="BK894" s="31"/>
      <c r="BL894" s="31"/>
      <c r="BM894" s="31"/>
      <c r="BN894" s="31"/>
      <c r="BO894" s="31"/>
      <c r="BP894" s="31"/>
      <c r="BQ894" s="31"/>
      <c r="BR894" s="31"/>
      <c r="BS894" s="31"/>
      <c r="BT894" s="31"/>
      <c r="BU894" s="31"/>
      <c r="BV894" s="31"/>
      <c r="BW894" s="31"/>
      <c r="BX894" s="31"/>
      <c r="BY894" s="31"/>
      <c r="BZ894" s="31"/>
      <c r="CA894" s="31"/>
      <c r="CB894" s="31"/>
      <c r="CC894" s="31"/>
      <c r="CD894" s="31"/>
      <c r="CE894" s="31"/>
      <c r="CF894" s="31"/>
      <c r="CG894" s="31"/>
      <c r="CH894" s="31"/>
      <c r="CI894" s="31"/>
      <c r="CJ894" s="31"/>
      <c r="CK894" s="31"/>
      <c r="CL894" s="31"/>
      <c r="CM894" s="31"/>
      <c r="CN894" s="31"/>
      <c r="CO894" s="31"/>
      <c r="CP894" s="31"/>
      <c r="CQ894" s="31"/>
      <c r="CR894" s="31"/>
      <c r="CS894" s="31"/>
      <c r="CT894" s="31"/>
      <c r="CU894" s="31"/>
      <c r="CV894" s="31"/>
      <c r="CW894" s="31"/>
      <c r="CX894" s="31"/>
      <c r="CY894" s="31"/>
      <c r="CZ894" s="31"/>
      <c r="DA894" s="31"/>
      <c r="DB894" s="31"/>
      <c r="DC894" s="31"/>
      <c r="DD894" s="31"/>
      <c r="DE894" s="31"/>
      <c r="DF894" s="31"/>
      <c r="DG894" s="31"/>
      <c r="DH894" s="31"/>
      <c r="DI894" s="31"/>
      <c r="DJ894" s="31"/>
      <c r="DK894" s="31"/>
      <c r="DL894" s="31"/>
      <c r="DM894" s="31"/>
      <c r="DN894" s="31"/>
      <c r="DO894" s="31"/>
      <c r="DP894" s="31"/>
      <c r="DQ894" s="31"/>
      <c r="DR894" s="31"/>
      <c r="DS894" s="31"/>
      <c r="DT894" s="31"/>
      <c r="DU894" s="31"/>
      <c r="DV894" s="31"/>
      <c r="DW894" s="31"/>
      <c r="DX894" s="31"/>
      <c r="DY894" s="31"/>
      <c r="DZ894" s="31"/>
      <c r="EA894" s="31"/>
      <c r="EB894" s="31"/>
      <c r="EC894" s="31"/>
      <c r="ED894" s="31"/>
      <c r="EE894" s="31"/>
      <c r="EF894" s="31"/>
      <c r="EG894" s="31"/>
      <c r="EH894" s="31"/>
      <c r="EI894" s="31"/>
      <c r="EJ894" s="31"/>
      <c r="EK894" s="31"/>
      <c r="EL894" s="31"/>
      <c r="EM894" s="31"/>
      <c r="EN894" s="31"/>
      <c r="EO894" s="31"/>
      <c r="EP894" s="31"/>
      <c r="EQ894" s="31"/>
      <c r="ER894" s="31"/>
      <c r="ES894" s="31"/>
      <c r="ET894" s="31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31"/>
      <c r="IX894" s="31"/>
      <c r="IY894" s="31"/>
      <c r="IZ894" s="31"/>
      <c r="JA894" s="31"/>
      <c r="JB894" s="31"/>
      <c r="JC894" s="31"/>
      <c r="JD894" s="31"/>
      <c r="JE894" s="31"/>
    </row>
    <row r="895" spans="1:26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31"/>
      <c r="BF895" s="31"/>
      <c r="BG895" s="31"/>
      <c r="BH895" s="31"/>
      <c r="BI895" s="31"/>
      <c r="BJ895" s="31"/>
      <c r="BK895" s="31"/>
      <c r="BL895" s="31"/>
      <c r="BM895" s="31"/>
      <c r="BN895" s="31"/>
      <c r="BO895" s="31"/>
      <c r="BP895" s="31"/>
      <c r="BQ895" s="31"/>
      <c r="BR895" s="31"/>
      <c r="BS895" s="31"/>
      <c r="BT895" s="31"/>
      <c r="BU895" s="31"/>
      <c r="BV895" s="31"/>
      <c r="BW895" s="31"/>
      <c r="BX895" s="31"/>
      <c r="BY895" s="31"/>
      <c r="BZ895" s="31"/>
      <c r="CA895" s="31"/>
      <c r="CB895" s="31"/>
      <c r="CC895" s="31"/>
      <c r="CD895" s="31"/>
      <c r="CE895" s="31"/>
      <c r="CF895" s="31"/>
      <c r="CG895" s="31"/>
      <c r="CH895" s="31"/>
      <c r="CI895" s="31"/>
      <c r="CJ895" s="31"/>
      <c r="CK895" s="31"/>
      <c r="CL895" s="31"/>
      <c r="CM895" s="31"/>
      <c r="CN895" s="31"/>
      <c r="CO895" s="31"/>
      <c r="CP895" s="31"/>
      <c r="CQ895" s="31"/>
      <c r="CR895" s="31"/>
      <c r="CS895" s="31"/>
      <c r="CT895" s="31"/>
      <c r="CU895" s="31"/>
      <c r="CV895" s="31"/>
      <c r="CW895" s="31"/>
      <c r="CX895" s="31"/>
      <c r="CY895" s="31"/>
      <c r="CZ895" s="31"/>
      <c r="DA895" s="31"/>
      <c r="DB895" s="31"/>
      <c r="DC895" s="31"/>
      <c r="DD895" s="31"/>
      <c r="DE895" s="31"/>
      <c r="DF895" s="31"/>
      <c r="DG895" s="31"/>
      <c r="DH895" s="31"/>
      <c r="DI895" s="31"/>
      <c r="DJ895" s="31"/>
      <c r="DK895" s="31"/>
      <c r="DL895" s="31"/>
      <c r="DM895" s="31"/>
      <c r="DN895" s="31"/>
      <c r="DO895" s="31"/>
      <c r="DP895" s="31"/>
      <c r="DQ895" s="31"/>
      <c r="DR895" s="31"/>
      <c r="DS895" s="31"/>
      <c r="DT895" s="31"/>
      <c r="DU895" s="31"/>
      <c r="DV895" s="31"/>
      <c r="DW895" s="31"/>
      <c r="DX895" s="31"/>
      <c r="DY895" s="31"/>
      <c r="DZ895" s="31"/>
      <c r="EA895" s="31"/>
      <c r="EB895" s="31"/>
      <c r="EC895" s="31"/>
      <c r="ED895" s="31"/>
      <c r="EE895" s="31"/>
      <c r="EF895" s="31"/>
      <c r="EG895" s="31"/>
      <c r="EH895" s="31"/>
      <c r="EI895" s="31"/>
      <c r="EJ895" s="31"/>
      <c r="EK895" s="31"/>
      <c r="EL895" s="31"/>
      <c r="EM895" s="31"/>
      <c r="EN895" s="31"/>
      <c r="EO895" s="31"/>
      <c r="EP895" s="31"/>
      <c r="EQ895" s="31"/>
      <c r="ER895" s="31"/>
      <c r="ES895" s="31"/>
      <c r="ET895" s="31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31"/>
      <c r="IX895" s="31"/>
      <c r="IY895" s="31"/>
      <c r="IZ895" s="31"/>
      <c r="JA895" s="31"/>
      <c r="JB895" s="31"/>
      <c r="JC895" s="31"/>
      <c r="JD895" s="31"/>
      <c r="JE895" s="31"/>
    </row>
    <row r="896" spans="1:26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31"/>
      <c r="BF896" s="31"/>
      <c r="BG896" s="31"/>
      <c r="BH896" s="31"/>
      <c r="BI896" s="31"/>
      <c r="BJ896" s="31"/>
      <c r="BK896" s="31"/>
      <c r="BL896" s="31"/>
      <c r="BM896" s="31"/>
      <c r="BN896" s="31"/>
      <c r="BO896" s="31"/>
      <c r="BP896" s="31"/>
      <c r="BQ896" s="31"/>
      <c r="BR896" s="31"/>
      <c r="BS896" s="31"/>
      <c r="BT896" s="31"/>
      <c r="BU896" s="31"/>
      <c r="BV896" s="31"/>
      <c r="BW896" s="31"/>
      <c r="BX896" s="31"/>
      <c r="BY896" s="31"/>
      <c r="BZ896" s="31"/>
      <c r="CA896" s="31"/>
      <c r="CB896" s="31"/>
      <c r="CC896" s="31"/>
      <c r="CD896" s="31"/>
      <c r="CE896" s="31"/>
      <c r="CF896" s="31"/>
      <c r="CG896" s="31"/>
      <c r="CH896" s="31"/>
      <c r="CI896" s="31"/>
      <c r="CJ896" s="31"/>
      <c r="CK896" s="31"/>
      <c r="CL896" s="31"/>
      <c r="CM896" s="31"/>
      <c r="CN896" s="31"/>
      <c r="CO896" s="31"/>
      <c r="CP896" s="31"/>
      <c r="CQ896" s="31"/>
      <c r="CR896" s="31"/>
      <c r="CS896" s="31"/>
      <c r="CT896" s="31"/>
      <c r="CU896" s="31"/>
      <c r="CV896" s="31"/>
      <c r="CW896" s="31"/>
      <c r="CX896" s="31"/>
      <c r="CY896" s="31"/>
      <c r="CZ896" s="31"/>
      <c r="DA896" s="31"/>
      <c r="DB896" s="31"/>
      <c r="DC896" s="31"/>
      <c r="DD896" s="31"/>
      <c r="DE896" s="31"/>
      <c r="DF896" s="31"/>
      <c r="DG896" s="31"/>
      <c r="DH896" s="31"/>
      <c r="DI896" s="31"/>
      <c r="DJ896" s="31"/>
      <c r="DK896" s="31"/>
      <c r="DL896" s="31"/>
      <c r="DM896" s="31"/>
      <c r="DN896" s="31"/>
      <c r="DO896" s="31"/>
      <c r="DP896" s="31"/>
      <c r="DQ896" s="31"/>
      <c r="DR896" s="31"/>
      <c r="DS896" s="31"/>
      <c r="DT896" s="31"/>
      <c r="DU896" s="31"/>
      <c r="DV896" s="31"/>
      <c r="DW896" s="31"/>
      <c r="DX896" s="31"/>
      <c r="DY896" s="31"/>
      <c r="DZ896" s="31"/>
      <c r="EA896" s="31"/>
      <c r="EB896" s="31"/>
      <c r="EC896" s="31"/>
      <c r="ED896" s="31"/>
      <c r="EE896" s="31"/>
      <c r="EF896" s="31"/>
      <c r="EG896" s="31"/>
      <c r="EH896" s="31"/>
      <c r="EI896" s="31"/>
      <c r="EJ896" s="31"/>
      <c r="EK896" s="31"/>
      <c r="EL896" s="31"/>
      <c r="EM896" s="31"/>
      <c r="EN896" s="31"/>
      <c r="EO896" s="31"/>
      <c r="EP896" s="31"/>
      <c r="EQ896" s="31"/>
      <c r="ER896" s="31"/>
      <c r="ES896" s="31"/>
      <c r="ET896" s="31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31"/>
      <c r="IX896" s="31"/>
      <c r="IY896" s="31"/>
      <c r="IZ896" s="31"/>
      <c r="JA896" s="31"/>
      <c r="JB896" s="31"/>
      <c r="JC896" s="31"/>
      <c r="JD896" s="31"/>
      <c r="JE896" s="31"/>
    </row>
    <row r="897" spans="1:26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31"/>
      <c r="BF897" s="31"/>
      <c r="BG897" s="31"/>
      <c r="BH897" s="31"/>
      <c r="BI897" s="31"/>
      <c r="BJ897" s="31"/>
      <c r="BK897" s="31"/>
      <c r="BL897" s="31"/>
      <c r="BM897" s="31"/>
      <c r="BN897" s="31"/>
      <c r="BO897" s="31"/>
      <c r="BP897" s="31"/>
      <c r="BQ897" s="31"/>
      <c r="BR897" s="31"/>
      <c r="BS897" s="31"/>
      <c r="BT897" s="31"/>
      <c r="BU897" s="31"/>
      <c r="BV897" s="31"/>
      <c r="BW897" s="31"/>
      <c r="BX897" s="31"/>
      <c r="BY897" s="31"/>
      <c r="BZ897" s="31"/>
      <c r="CA897" s="31"/>
      <c r="CB897" s="31"/>
      <c r="CC897" s="31"/>
      <c r="CD897" s="31"/>
      <c r="CE897" s="31"/>
      <c r="CF897" s="31"/>
      <c r="CG897" s="31"/>
      <c r="CH897" s="31"/>
      <c r="CI897" s="31"/>
      <c r="CJ897" s="31"/>
      <c r="CK897" s="31"/>
      <c r="CL897" s="31"/>
      <c r="CM897" s="31"/>
      <c r="CN897" s="31"/>
      <c r="CO897" s="31"/>
      <c r="CP897" s="31"/>
      <c r="CQ897" s="31"/>
      <c r="CR897" s="31"/>
      <c r="CS897" s="31"/>
      <c r="CT897" s="31"/>
      <c r="CU897" s="31"/>
      <c r="CV897" s="31"/>
      <c r="CW897" s="31"/>
      <c r="CX897" s="31"/>
      <c r="CY897" s="31"/>
      <c r="CZ897" s="31"/>
      <c r="DA897" s="31"/>
      <c r="DB897" s="31"/>
      <c r="DC897" s="31"/>
      <c r="DD897" s="31"/>
      <c r="DE897" s="31"/>
      <c r="DF897" s="31"/>
      <c r="DG897" s="31"/>
      <c r="DH897" s="31"/>
      <c r="DI897" s="31"/>
      <c r="DJ897" s="31"/>
      <c r="DK897" s="31"/>
      <c r="DL897" s="31"/>
      <c r="DM897" s="31"/>
      <c r="DN897" s="31"/>
      <c r="DO897" s="31"/>
      <c r="DP897" s="31"/>
      <c r="DQ897" s="31"/>
      <c r="DR897" s="31"/>
      <c r="DS897" s="31"/>
      <c r="DT897" s="31"/>
      <c r="DU897" s="31"/>
      <c r="DV897" s="31"/>
      <c r="DW897" s="31"/>
      <c r="DX897" s="31"/>
      <c r="DY897" s="31"/>
      <c r="DZ897" s="31"/>
      <c r="EA897" s="31"/>
      <c r="EB897" s="31"/>
      <c r="EC897" s="31"/>
      <c r="ED897" s="31"/>
      <c r="EE897" s="31"/>
      <c r="EF897" s="31"/>
      <c r="EG897" s="31"/>
      <c r="EH897" s="31"/>
      <c r="EI897" s="31"/>
      <c r="EJ897" s="31"/>
      <c r="EK897" s="31"/>
      <c r="EL897" s="31"/>
      <c r="EM897" s="31"/>
      <c r="EN897" s="31"/>
      <c r="EO897" s="31"/>
      <c r="EP897" s="31"/>
      <c r="EQ897" s="31"/>
      <c r="ER897" s="31"/>
      <c r="ES897" s="31"/>
      <c r="ET897" s="31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31"/>
      <c r="IX897" s="31"/>
      <c r="IY897" s="31"/>
      <c r="IZ897" s="31"/>
      <c r="JA897" s="31"/>
      <c r="JB897" s="31"/>
      <c r="JC897" s="31"/>
      <c r="JD897" s="31"/>
      <c r="JE897" s="31"/>
    </row>
    <row r="898" spans="1:26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31"/>
      <c r="BF898" s="31"/>
      <c r="BG898" s="31"/>
      <c r="BH898" s="31"/>
      <c r="BI898" s="31"/>
      <c r="BJ898" s="31"/>
      <c r="BK898" s="31"/>
      <c r="BL898" s="31"/>
      <c r="BM898" s="31"/>
      <c r="BN898" s="31"/>
      <c r="BO898" s="31"/>
      <c r="BP898" s="31"/>
      <c r="BQ898" s="31"/>
      <c r="BR898" s="31"/>
      <c r="BS898" s="31"/>
      <c r="BT898" s="31"/>
      <c r="BU898" s="31"/>
      <c r="BV898" s="31"/>
      <c r="BW898" s="31"/>
      <c r="BX898" s="31"/>
      <c r="BY898" s="31"/>
      <c r="BZ898" s="31"/>
      <c r="CA898" s="31"/>
      <c r="CB898" s="31"/>
      <c r="CC898" s="31"/>
      <c r="CD898" s="31"/>
      <c r="CE898" s="31"/>
      <c r="CF898" s="31"/>
      <c r="CG898" s="31"/>
      <c r="CH898" s="31"/>
      <c r="CI898" s="31"/>
      <c r="CJ898" s="31"/>
      <c r="CK898" s="31"/>
      <c r="CL898" s="31"/>
      <c r="CM898" s="31"/>
      <c r="CN898" s="31"/>
      <c r="CO898" s="31"/>
      <c r="CP898" s="31"/>
      <c r="CQ898" s="31"/>
      <c r="CR898" s="31"/>
      <c r="CS898" s="31"/>
      <c r="CT898" s="31"/>
      <c r="CU898" s="31"/>
      <c r="CV898" s="31"/>
      <c r="CW898" s="31"/>
      <c r="CX898" s="31"/>
      <c r="CY898" s="31"/>
      <c r="CZ898" s="31"/>
      <c r="DA898" s="31"/>
      <c r="DB898" s="31"/>
      <c r="DC898" s="31"/>
      <c r="DD898" s="31"/>
      <c r="DE898" s="31"/>
      <c r="DF898" s="31"/>
      <c r="DG898" s="31"/>
      <c r="DH898" s="31"/>
      <c r="DI898" s="31"/>
      <c r="DJ898" s="31"/>
      <c r="DK898" s="31"/>
      <c r="DL898" s="31"/>
      <c r="DM898" s="31"/>
      <c r="DN898" s="31"/>
      <c r="DO898" s="31"/>
      <c r="DP898" s="31"/>
      <c r="DQ898" s="31"/>
      <c r="DR898" s="31"/>
      <c r="DS898" s="31"/>
      <c r="DT898" s="31"/>
      <c r="DU898" s="31"/>
      <c r="DV898" s="31"/>
      <c r="DW898" s="31"/>
      <c r="DX898" s="31"/>
      <c r="DY898" s="31"/>
      <c r="DZ898" s="31"/>
      <c r="EA898" s="31"/>
      <c r="EB898" s="31"/>
      <c r="EC898" s="31"/>
      <c r="ED898" s="31"/>
      <c r="EE898" s="31"/>
      <c r="EF898" s="31"/>
      <c r="EG898" s="31"/>
      <c r="EH898" s="31"/>
      <c r="EI898" s="31"/>
      <c r="EJ898" s="31"/>
      <c r="EK898" s="31"/>
      <c r="EL898" s="31"/>
      <c r="EM898" s="31"/>
      <c r="EN898" s="31"/>
      <c r="EO898" s="31"/>
      <c r="EP898" s="31"/>
      <c r="EQ898" s="31"/>
      <c r="ER898" s="31"/>
      <c r="ES898" s="31"/>
      <c r="ET898" s="31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31"/>
      <c r="IX898" s="31"/>
      <c r="IY898" s="31"/>
      <c r="IZ898" s="31"/>
      <c r="JA898" s="31"/>
      <c r="JB898" s="31"/>
      <c r="JC898" s="31"/>
      <c r="JD898" s="31"/>
      <c r="JE898" s="31"/>
    </row>
    <row r="899" spans="1:26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31"/>
      <c r="BF899" s="31"/>
      <c r="BG899" s="31"/>
      <c r="BH899" s="31"/>
      <c r="BI899" s="31"/>
      <c r="BJ899" s="31"/>
      <c r="BK899" s="31"/>
      <c r="BL899" s="31"/>
      <c r="BM899" s="31"/>
      <c r="BN899" s="31"/>
      <c r="BO899" s="31"/>
      <c r="BP899" s="31"/>
      <c r="BQ899" s="31"/>
      <c r="BR899" s="31"/>
      <c r="BS899" s="31"/>
      <c r="BT899" s="31"/>
      <c r="BU899" s="31"/>
      <c r="BV899" s="31"/>
      <c r="BW899" s="31"/>
      <c r="BX899" s="31"/>
      <c r="BY899" s="31"/>
      <c r="BZ899" s="31"/>
      <c r="CA899" s="31"/>
      <c r="CB899" s="31"/>
      <c r="CC899" s="31"/>
      <c r="CD899" s="31"/>
      <c r="CE899" s="31"/>
      <c r="CF899" s="31"/>
      <c r="CG899" s="31"/>
      <c r="CH899" s="31"/>
      <c r="CI899" s="31"/>
      <c r="CJ899" s="31"/>
      <c r="CK899" s="31"/>
      <c r="CL899" s="31"/>
      <c r="CM899" s="31"/>
      <c r="CN899" s="31"/>
      <c r="CO899" s="31"/>
      <c r="CP899" s="31"/>
      <c r="CQ899" s="31"/>
      <c r="CR899" s="31"/>
      <c r="CS899" s="31"/>
      <c r="CT899" s="31"/>
      <c r="CU899" s="31"/>
      <c r="CV899" s="31"/>
      <c r="CW899" s="31"/>
      <c r="CX899" s="31"/>
      <c r="CY899" s="31"/>
      <c r="CZ899" s="31"/>
      <c r="DA899" s="31"/>
      <c r="DB899" s="31"/>
      <c r="DC899" s="31"/>
      <c r="DD899" s="31"/>
      <c r="DE899" s="31"/>
      <c r="DF899" s="31"/>
      <c r="DG899" s="31"/>
      <c r="DH899" s="31"/>
      <c r="DI899" s="31"/>
      <c r="DJ899" s="31"/>
      <c r="DK899" s="31"/>
      <c r="DL899" s="31"/>
      <c r="DM899" s="31"/>
      <c r="DN899" s="31"/>
      <c r="DO899" s="31"/>
      <c r="DP899" s="31"/>
      <c r="DQ899" s="31"/>
      <c r="DR899" s="31"/>
      <c r="DS899" s="31"/>
      <c r="DT899" s="31"/>
      <c r="DU899" s="31"/>
      <c r="DV899" s="31"/>
      <c r="DW899" s="31"/>
      <c r="DX899" s="31"/>
      <c r="DY899" s="31"/>
      <c r="DZ899" s="31"/>
      <c r="EA899" s="31"/>
      <c r="EB899" s="31"/>
      <c r="EC899" s="31"/>
      <c r="ED899" s="31"/>
      <c r="EE899" s="31"/>
      <c r="EF899" s="31"/>
      <c r="EG899" s="31"/>
      <c r="EH899" s="31"/>
      <c r="EI899" s="31"/>
      <c r="EJ899" s="31"/>
      <c r="EK899" s="31"/>
      <c r="EL899" s="31"/>
      <c r="EM899" s="31"/>
      <c r="EN899" s="31"/>
      <c r="EO899" s="31"/>
      <c r="EP899" s="31"/>
      <c r="EQ899" s="31"/>
      <c r="ER899" s="31"/>
      <c r="ES899" s="31"/>
      <c r="ET899" s="31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31"/>
      <c r="IX899" s="31"/>
      <c r="IY899" s="31"/>
      <c r="IZ899" s="31"/>
      <c r="JA899" s="31"/>
      <c r="JB899" s="31"/>
      <c r="JC899" s="31"/>
      <c r="JD899" s="31"/>
      <c r="JE899" s="31"/>
    </row>
    <row r="900" spans="1:26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31"/>
      <c r="BF900" s="31"/>
      <c r="BG900" s="31"/>
      <c r="BH900" s="31"/>
      <c r="BI900" s="31"/>
      <c r="BJ900" s="31"/>
      <c r="BK900" s="31"/>
      <c r="BL900" s="31"/>
      <c r="BM900" s="31"/>
      <c r="BN900" s="31"/>
      <c r="BO900" s="31"/>
      <c r="BP900" s="31"/>
      <c r="BQ900" s="31"/>
      <c r="BR900" s="31"/>
      <c r="BS900" s="31"/>
      <c r="BT900" s="31"/>
      <c r="BU900" s="31"/>
      <c r="BV900" s="31"/>
      <c r="BW900" s="31"/>
      <c r="BX900" s="31"/>
      <c r="BY900" s="31"/>
      <c r="BZ900" s="31"/>
      <c r="CA900" s="31"/>
      <c r="CB900" s="31"/>
      <c r="CC900" s="31"/>
      <c r="CD900" s="31"/>
      <c r="CE900" s="31"/>
      <c r="CF900" s="31"/>
      <c r="CG900" s="31"/>
      <c r="CH900" s="31"/>
      <c r="CI900" s="31"/>
      <c r="CJ900" s="31"/>
      <c r="CK900" s="31"/>
      <c r="CL900" s="31"/>
      <c r="CM900" s="31"/>
      <c r="CN900" s="31"/>
      <c r="CO900" s="31"/>
      <c r="CP900" s="31"/>
      <c r="CQ900" s="31"/>
      <c r="CR900" s="31"/>
      <c r="CS900" s="31"/>
      <c r="CT900" s="31"/>
      <c r="CU900" s="31"/>
      <c r="CV900" s="31"/>
      <c r="CW900" s="31"/>
      <c r="CX900" s="31"/>
      <c r="CY900" s="31"/>
      <c r="CZ900" s="31"/>
      <c r="DA900" s="31"/>
      <c r="DB900" s="31"/>
      <c r="DC900" s="31"/>
      <c r="DD900" s="31"/>
      <c r="DE900" s="31"/>
      <c r="DF900" s="31"/>
      <c r="DG900" s="31"/>
      <c r="DH900" s="31"/>
      <c r="DI900" s="31"/>
      <c r="DJ900" s="31"/>
      <c r="DK900" s="31"/>
      <c r="DL900" s="31"/>
      <c r="DM900" s="31"/>
      <c r="DN900" s="31"/>
      <c r="DO900" s="31"/>
      <c r="DP900" s="31"/>
      <c r="DQ900" s="31"/>
      <c r="DR900" s="31"/>
      <c r="DS900" s="31"/>
      <c r="DT900" s="31"/>
      <c r="DU900" s="31"/>
      <c r="DV900" s="31"/>
      <c r="DW900" s="31"/>
      <c r="DX900" s="31"/>
      <c r="DY900" s="31"/>
      <c r="DZ900" s="31"/>
      <c r="EA900" s="31"/>
      <c r="EB900" s="31"/>
      <c r="EC900" s="31"/>
      <c r="ED900" s="31"/>
      <c r="EE900" s="31"/>
      <c r="EF900" s="31"/>
      <c r="EG900" s="31"/>
      <c r="EH900" s="31"/>
      <c r="EI900" s="31"/>
      <c r="EJ900" s="31"/>
      <c r="EK900" s="31"/>
      <c r="EL900" s="31"/>
      <c r="EM900" s="31"/>
      <c r="EN900" s="31"/>
      <c r="EO900" s="31"/>
      <c r="EP900" s="31"/>
      <c r="EQ900" s="31"/>
      <c r="ER900" s="31"/>
      <c r="ES900" s="31"/>
      <c r="ET900" s="31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31"/>
      <c r="IX900" s="31"/>
      <c r="IY900" s="31"/>
      <c r="IZ900" s="31"/>
      <c r="JA900" s="31"/>
      <c r="JB900" s="31"/>
      <c r="JC900" s="31"/>
      <c r="JD900" s="31"/>
      <c r="JE900" s="31"/>
    </row>
    <row r="901" spans="1:26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31"/>
      <c r="BF901" s="31"/>
      <c r="BG901" s="31"/>
      <c r="BH901" s="31"/>
      <c r="BI901" s="31"/>
      <c r="BJ901" s="31"/>
      <c r="BK901" s="31"/>
      <c r="BL901" s="31"/>
      <c r="BM901" s="31"/>
      <c r="BN901" s="31"/>
      <c r="BO901" s="31"/>
      <c r="BP901" s="31"/>
      <c r="BQ901" s="31"/>
      <c r="BR901" s="31"/>
      <c r="BS901" s="31"/>
      <c r="BT901" s="31"/>
      <c r="BU901" s="31"/>
      <c r="BV901" s="31"/>
      <c r="BW901" s="31"/>
      <c r="BX901" s="31"/>
      <c r="BY901" s="31"/>
      <c r="BZ901" s="31"/>
      <c r="CA901" s="31"/>
      <c r="CB901" s="31"/>
      <c r="CC901" s="31"/>
      <c r="CD901" s="31"/>
      <c r="CE901" s="31"/>
      <c r="CF901" s="31"/>
      <c r="CG901" s="31"/>
      <c r="CH901" s="31"/>
      <c r="CI901" s="31"/>
      <c r="CJ901" s="31"/>
      <c r="CK901" s="31"/>
      <c r="CL901" s="31"/>
      <c r="CM901" s="31"/>
      <c r="CN901" s="31"/>
      <c r="CO901" s="31"/>
      <c r="CP901" s="31"/>
      <c r="CQ901" s="31"/>
      <c r="CR901" s="31"/>
      <c r="CS901" s="31"/>
      <c r="CT901" s="31"/>
      <c r="CU901" s="31"/>
      <c r="CV901" s="31"/>
      <c r="CW901" s="31"/>
      <c r="CX901" s="31"/>
      <c r="CY901" s="31"/>
      <c r="CZ901" s="31"/>
      <c r="DA901" s="31"/>
      <c r="DB901" s="31"/>
      <c r="DC901" s="31"/>
      <c r="DD901" s="31"/>
      <c r="DE901" s="31"/>
      <c r="DF901" s="31"/>
      <c r="DG901" s="31"/>
      <c r="DH901" s="31"/>
      <c r="DI901" s="31"/>
      <c r="DJ901" s="31"/>
      <c r="DK901" s="31"/>
      <c r="DL901" s="31"/>
      <c r="DM901" s="31"/>
      <c r="DN901" s="31"/>
      <c r="DO901" s="31"/>
      <c r="DP901" s="31"/>
      <c r="DQ901" s="31"/>
      <c r="DR901" s="31"/>
      <c r="DS901" s="31"/>
      <c r="DT901" s="31"/>
      <c r="DU901" s="31"/>
      <c r="DV901" s="31"/>
      <c r="DW901" s="31"/>
      <c r="DX901" s="31"/>
      <c r="DY901" s="31"/>
      <c r="DZ901" s="31"/>
      <c r="EA901" s="31"/>
      <c r="EB901" s="31"/>
      <c r="EC901" s="31"/>
      <c r="ED901" s="31"/>
      <c r="EE901" s="31"/>
      <c r="EF901" s="31"/>
      <c r="EG901" s="31"/>
      <c r="EH901" s="31"/>
      <c r="EI901" s="31"/>
      <c r="EJ901" s="31"/>
      <c r="EK901" s="31"/>
      <c r="EL901" s="31"/>
      <c r="EM901" s="31"/>
      <c r="EN901" s="31"/>
      <c r="EO901" s="31"/>
      <c r="EP901" s="31"/>
      <c r="EQ901" s="31"/>
      <c r="ER901" s="31"/>
      <c r="ES901" s="31"/>
      <c r="ET901" s="31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31"/>
      <c r="IX901" s="31"/>
      <c r="IY901" s="31"/>
      <c r="IZ901" s="31"/>
      <c r="JA901" s="31"/>
      <c r="JB901" s="31"/>
      <c r="JC901" s="31"/>
      <c r="JD901" s="31"/>
      <c r="JE901" s="31"/>
    </row>
    <row r="902" spans="1:26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31"/>
      <c r="BF902" s="31"/>
      <c r="BG902" s="31"/>
      <c r="BH902" s="31"/>
      <c r="BI902" s="31"/>
      <c r="BJ902" s="31"/>
      <c r="BK902" s="31"/>
      <c r="BL902" s="31"/>
      <c r="BM902" s="31"/>
      <c r="BN902" s="31"/>
      <c r="BO902" s="31"/>
      <c r="BP902" s="31"/>
      <c r="BQ902" s="31"/>
      <c r="BR902" s="31"/>
      <c r="BS902" s="31"/>
      <c r="BT902" s="31"/>
      <c r="BU902" s="31"/>
      <c r="BV902" s="31"/>
      <c r="BW902" s="31"/>
      <c r="BX902" s="31"/>
      <c r="BY902" s="31"/>
      <c r="BZ902" s="31"/>
      <c r="CA902" s="31"/>
      <c r="CB902" s="31"/>
      <c r="CC902" s="31"/>
      <c r="CD902" s="31"/>
      <c r="CE902" s="31"/>
      <c r="CF902" s="31"/>
      <c r="CG902" s="31"/>
      <c r="CH902" s="31"/>
      <c r="CI902" s="31"/>
      <c r="CJ902" s="31"/>
      <c r="CK902" s="31"/>
      <c r="CL902" s="31"/>
      <c r="CM902" s="31"/>
      <c r="CN902" s="31"/>
      <c r="CO902" s="31"/>
      <c r="CP902" s="31"/>
      <c r="CQ902" s="31"/>
      <c r="CR902" s="31"/>
      <c r="CS902" s="31"/>
      <c r="CT902" s="31"/>
      <c r="CU902" s="31"/>
      <c r="CV902" s="31"/>
      <c r="CW902" s="31"/>
      <c r="CX902" s="31"/>
      <c r="CY902" s="31"/>
      <c r="CZ902" s="31"/>
      <c r="DA902" s="31"/>
      <c r="DB902" s="31"/>
      <c r="DC902" s="31"/>
      <c r="DD902" s="31"/>
      <c r="DE902" s="31"/>
      <c r="DF902" s="31"/>
      <c r="DG902" s="31"/>
      <c r="DH902" s="31"/>
      <c r="DI902" s="31"/>
      <c r="DJ902" s="31"/>
      <c r="DK902" s="31"/>
      <c r="DL902" s="31"/>
      <c r="DM902" s="31"/>
      <c r="DN902" s="31"/>
      <c r="DO902" s="31"/>
      <c r="DP902" s="31"/>
      <c r="DQ902" s="31"/>
      <c r="DR902" s="31"/>
      <c r="DS902" s="31"/>
      <c r="DT902" s="31"/>
      <c r="DU902" s="31"/>
      <c r="DV902" s="31"/>
      <c r="DW902" s="31"/>
      <c r="DX902" s="31"/>
      <c r="DY902" s="31"/>
      <c r="DZ902" s="31"/>
      <c r="EA902" s="31"/>
      <c r="EB902" s="31"/>
      <c r="EC902" s="31"/>
      <c r="ED902" s="31"/>
      <c r="EE902" s="31"/>
      <c r="EF902" s="31"/>
      <c r="EG902" s="31"/>
      <c r="EH902" s="31"/>
      <c r="EI902" s="31"/>
      <c r="EJ902" s="31"/>
      <c r="EK902" s="31"/>
      <c r="EL902" s="31"/>
      <c r="EM902" s="31"/>
      <c r="EN902" s="31"/>
      <c r="EO902" s="31"/>
      <c r="EP902" s="31"/>
      <c r="EQ902" s="31"/>
      <c r="ER902" s="31"/>
      <c r="ES902" s="31"/>
      <c r="ET902" s="31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31"/>
      <c r="IX902" s="31"/>
      <c r="IY902" s="31"/>
      <c r="IZ902" s="31"/>
      <c r="JA902" s="31"/>
      <c r="JB902" s="31"/>
      <c r="JC902" s="31"/>
      <c r="JD902" s="31"/>
      <c r="JE902" s="31"/>
    </row>
    <row r="903" spans="1:26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31"/>
      <c r="BF903" s="31"/>
      <c r="BG903" s="31"/>
      <c r="BH903" s="31"/>
      <c r="BI903" s="31"/>
      <c r="BJ903" s="31"/>
      <c r="BK903" s="31"/>
      <c r="BL903" s="31"/>
      <c r="BM903" s="31"/>
      <c r="BN903" s="31"/>
      <c r="BO903" s="31"/>
      <c r="BP903" s="31"/>
      <c r="BQ903" s="31"/>
      <c r="BR903" s="31"/>
      <c r="BS903" s="31"/>
      <c r="BT903" s="31"/>
      <c r="BU903" s="31"/>
      <c r="BV903" s="31"/>
      <c r="BW903" s="31"/>
      <c r="BX903" s="31"/>
      <c r="BY903" s="31"/>
      <c r="BZ903" s="31"/>
      <c r="CA903" s="31"/>
      <c r="CB903" s="31"/>
      <c r="CC903" s="31"/>
      <c r="CD903" s="31"/>
      <c r="CE903" s="31"/>
      <c r="CF903" s="31"/>
      <c r="CG903" s="31"/>
      <c r="CH903" s="31"/>
      <c r="CI903" s="31"/>
      <c r="CJ903" s="31"/>
      <c r="CK903" s="31"/>
      <c r="CL903" s="31"/>
      <c r="CM903" s="31"/>
      <c r="CN903" s="31"/>
      <c r="CO903" s="31"/>
      <c r="CP903" s="31"/>
      <c r="CQ903" s="31"/>
      <c r="CR903" s="31"/>
      <c r="CS903" s="31"/>
      <c r="CT903" s="31"/>
      <c r="CU903" s="31"/>
      <c r="CV903" s="31"/>
      <c r="CW903" s="31"/>
      <c r="CX903" s="31"/>
      <c r="CY903" s="31"/>
      <c r="CZ903" s="31"/>
      <c r="DA903" s="31"/>
      <c r="DB903" s="31"/>
      <c r="DC903" s="31"/>
      <c r="DD903" s="31"/>
      <c r="DE903" s="31"/>
      <c r="DF903" s="31"/>
      <c r="DG903" s="31"/>
      <c r="DH903" s="31"/>
      <c r="DI903" s="31"/>
      <c r="DJ903" s="31"/>
      <c r="DK903" s="31"/>
      <c r="DL903" s="31"/>
      <c r="DM903" s="31"/>
      <c r="DN903" s="31"/>
      <c r="DO903" s="31"/>
      <c r="DP903" s="31"/>
      <c r="DQ903" s="31"/>
      <c r="DR903" s="31"/>
      <c r="DS903" s="31"/>
      <c r="DT903" s="31"/>
      <c r="DU903" s="31"/>
      <c r="DV903" s="31"/>
      <c r="DW903" s="31"/>
      <c r="DX903" s="31"/>
      <c r="DY903" s="31"/>
      <c r="DZ903" s="31"/>
      <c r="EA903" s="31"/>
      <c r="EB903" s="31"/>
      <c r="EC903" s="31"/>
      <c r="ED903" s="31"/>
      <c r="EE903" s="31"/>
      <c r="EF903" s="31"/>
      <c r="EG903" s="31"/>
      <c r="EH903" s="31"/>
      <c r="EI903" s="31"/>
      <c r="EJ903" s="31"/>
      <c r="EK903" s="31"/>
      <c r="EL903" s="31"/>
      <c r="EM903" s="31"/>
      <c r="EN903" s="31"/>
      <c r="EO903" s="31"/>
      <c r="EP903" s="31"/>
      <c r="EQ903" s="31"/>
      <c r="ER903" s="31"/>
      <c r="ES903" s="31"/>
      <c r="ET903" s="31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31"/>
      <c r="IX903" s="31"/>
      <c r="IY903" s="31"/>
      <c r="IZ903" s="31"/>
      <c r="JA903" s="31"/>
      <c r="JB903" s="31"/>
      <c r="JC903" s="31"/>
      <c r="JD903" s="31"/>
      <c r="JE903" s="31"/>
    </row>
    <row r="904" spans="1:26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31"/>
      <c r="BF904" s="31"/>
      <c r="BG904" s="31"/>
      <c r="BH904" s="31"/>
      <c r="BI904" s="31"/>
      <c r="BJ904" s="31"/>
      <c r="BK904" s="31"/>
      <c r="BL904" s="31"/>
      <c r="BM904" s="31"/>
      <c r="BN904" s="31"/>
      <c r="BO904" s="31"/>
      <c r="BP904" s="31"/>
      <c r="BQ904" s="31"/>
      <c r="BR904" s="31"/>
      <c r="BS904" s="31"/>
      <c r="BT904" s="31"/>
      <c r="BU904" s="31"/>
      <c r="BV904" s="31"/>
      <c r="BW904" s="31"/>
      <c r="BX904" s="31"/>
      <c r="BY904" s="31"/>
      <c r="BZ904" s="31"/>
      <c r="CA904" s="31"/>
      <c r="CB904" s="31"/>
      <c r="CC904" s="31"/>
      <c r="CD904" s="31"/>
      <c r="CE904" s="31"/>
      <c r="CF904" s="31"/>
      <c r="CG904" s="31"/>
      <c r="CH904" s="31"/>
      <c r="CI904" s="31"/>
      <c r="CJ904" s="31"/>
      <c r="CK904" s="31"/>
      <c r="CL904" s="31"/>
      <c r="CM904" s="31"/>
      <c r="CN904" s="31"/>
      <c r="CO904" s="31"/>
      <c r="CP904" s="31"/>
      <c r="CQ904" s="31"/>
      <c r="CR904" s="31"/>
      <c r="CS904" s="31"/>
      <c r="CT904" s="31"/>
      <c r="CU904" s="31"/>
      <c r="CV904" s="31"/>
      <c r="CW904" s="31"/>
      <c r="CX904" s="31"/>
      <c r="CY904" s="31"/>
      <c r="CZ904" s="31"/>
      <c r="DA904" s="31"/>
      <c r="DB904" s="31"/>
      <c r="DC904" s="31"/>
      <c r="DD904" s="31"/>
      <c r="DE904" s="31"/>
      <c r="DF904" s="31"/>
      <c r="DG904" s="31"/>
      <c r="DH904" s="31"/>
      <c r="DI904" s="31"/>
      <c r="DJ904" s="31"/>
      <c r="DK904" s="31"/>
      <c r="DL904" s="31"/>
      <c r="DM904" s="31"/>
      <c r="DN904" s="31"/>
      <c r="DO904" s="31"/>
      <c r="DP904" s="31"/>
      <c r="DQ904" s="31"/>
      <c r="DR904" s="31"/>
      <c r="DS904" s="31"/>
      <c r="DT904" s="31"/>
      <c r="DU904" s="31"/>
      <c r="DV904" s="31"/>
      <c r="DW904" s="31"/>
      <c r="DX904" s="31"/>
      <c r="DY904" s="31"/>
      <c r="DZ904" s="31"/>
      <c r="EA904" s="31"/>
      <c r="EB904" s="31"/>
      <c r="EC904" s="31"/>
      <c r="ED904" s="31"/>
      <c r="EE904" s="31"/>
      <c r="EF904" s="31"/>
      <c r="EG904" s="31"/>
      <c r="EH904" s="31"/>
      <c r="EI904" s="31"/>
      <c r="EJ904" s="31"/>
      <c r="EK904" s="31"/>
      <c r="EL904" s="31"/>
      <c r="EM904" s="31"/>
      <c r="EN904" s="31"/>
      <c r="EO904" s="31"/>
      <c r="EP904" s="31"/>
      <c r="EQ904" s="31"/>
      <c r="ER904" s="31"/>
      <c r="ES904" s="31"/>
      <c r="ET904" s="31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31"/>
      <c r="IX904" s="31"/>
      <c r="IY904" s="31"/>
      <c r="IZ904" s="31"/>
      <c r="JA904" s="31"/>
      <c r="JB904" s="31"/>
      <c r="JC904" s="31"/>
      <c r="JD904" s="31"/>
      <c r="JE904" s="31"/>
    </row>
    <row r="905" spans="1:26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31"/>
      <c r="BF905" s="31"/>
      <c r="BG905" s="31"/>
      <c r="BH905" s="31"/>
      <c r="BI905" s="31"/>
      <c r="BJ905" s="31"/>
      <c r="BK905" s="31"/>
      <c r="BL905" s="31"/>
      <c r="BM905" s="31"/>
      <c r="BN905" s="31"/>
      <c r="BO905" s="31"/>
      <c r="BP905" s="31"/>
      <c r="BQ905" s="31"/>
      <c r="BR905" s="31"/>
      <c r="BS905" s="31"/>
      <c r="BT905" s="31"/>
      <c r="BU905" s="31"/>
      <c r="BV905" s="31"/>
      <c r="BW905" s="31"/>
      <c r="BX905" s="31"/>
      <c r="BY905" s="31"/>
      <c r="BZ905" s="31"/>
      <c r="CA905" s="31"/>
      <c r="CB905" s="31"/>
      <c r="CC905" s="31"/>
      <c r="CD905" s="31"/>
      <c r="CE905" s="31"/>
      <c r="CF905" s="31"/>
      <c r="CG905" s="31"/>
      <c r="CH905" s="31"/>
      <c r="CI905" s="31"/>
      <c r="CJ905" s="31"/>
      <c r="CK905" s="31"/>
      <c r="CL905" s="31"/>
      <c r="CM905" s="31"/>
      <c r="CN905" s="31"/>
      <c r="CO905" s="31"/>
      <c r="CP905" s="31"/>
      <c r="CQ905" s="31"/>
      <c r="CR905" s="31"/>
      <c r="CS905" s="31"/>
      <c r="CT905" s="31"/>
      <c r="CU905" s="31"/>
      <c r="CV905" s="31"/>
      <c r="CW905" s="31"/>
      <c r="CX905" s="31"/>
      <c r="CY905" s="31"/>
      <c r="CZ905" s="31"/>
      <c r="DA905" s="31"/>
      <c r="DB905" s="31"/>
      <c r="DC905" s="31"/>
      <c r="DD905" s="31"/>
      <c r="DE905" s="31"/>
      <c r="DF905" s="31"/>
      <c r="DG905" s="31"/>
      <c r="DH905" s="31"/>
      <c r="DI905" s="31"/>
      <c r="DJ905" s="31"/>
      <c r="DK905" s="31"/>
      <c r="DL905" s="31"/>
      <c r="DM905" s="31"/>
      <c r="DN905" s="31"/>
      <c r="DO905" s="31"/>
      <c r="DP905" s="31"/>
      <c r="DQ905" s="31"/>
      <c r="DR905" s="31"/>
      <c r="DS905" s="31"/>
      <c r="DT905" s="31"/>
      <c r="DU905" s="31"/>
      <c r="DV905" s="31"/>
      <c r="DW905" s="31"/>
      <c r="DX905" s="31"/>
      <c r="DY905" s="31"/>
      <c r="DZ905" s="31"/>
      <c r="EA905" s="31"/>
      <c r="EB905" s="31"/>
      <c r="EC905" s="31"/>
      <c r="ED905" s="31"/>
      <c r="EE905" s="31"/>
      <c r="EF905" s="31"/>
      <c r="EG905" s="31"/>
      <c r="EH905" s="31"/>
      <c r="EI905" s="31"/>
      <c r="EJ905" s="31"/>
      <c r="EK905" s="31"/>
      <c r="EL905" s="31"/>
      <c r="EM905" s="31"/>
      <c r="EN905" s="31"/>
      <c r="EO905" s="31"/>
      <c r="EP905" s="31"/>
      <c r="EQ905" s="31"/>
      <c r="ER905" s="31"/>
      <c r="ES905" s="31"/>
      <c r="ET905" s="31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31"/>
      <c r="IX905" s="31"/>
      <c r="IY905" s="31"/>
      <c r="IZ905" s="31"/>
      <c r="JA905" s="31"/>
      <c r="JB905" s="31"/>
      <c r="JC905" s="31"/>
      <c r="JD905" s="31"/>
      <c r="JE905" s="31"/>
    </row>
    <row r="906" spans="1:26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31"/>
      <c r="BF906" s="31"/>
      <c r="BG906" s="31"/>
      <c r="BH906" s="31"/>
      <c r="BI906" s="31"/>
      <c r="BJ906" s="31"/>
      <c r="BK906" s="31"/>
      <c r="BL906" s="31"/>
      <c r="BM906" s="31"/>
      <c r="BN906" s="31"/>
      <c r="BO906" s="31"/>
      <c r="BP906" s="31"/>
      <c r="BQ906" s="31"/>
      <c r="BR906" s="31"/>
      <c r="BS906" s="31"/>
      <c r="BT906" s="31"/>
      <c r="BU906" s="31"/>
      <c r="BV906" s="31"/>
      <c r="BW906" s="31"/>
      <c r="BX906" s="31"/>
      <c r="BY906" s="31"/>
      <c r="BZ906" s="31"/>
      <c r="CA906" s="31"/>
      <c r="CB906" s="31"/>
      <c r="CC906" s="31"/>
      <c r="CD906" s="31"/>
      <c r="CE906" s="31"/>
      <c r="CF906" s="31"/>
      <c r="CG906" s="31"/>
      <c r="CH906" s="31"/>
      <c r="CI906" s="31"/>
      <c r="CJ906" s="31"/>
      <c r="CK906" s="31"/>
      <c r="CL906" s="31"/>
      <c r="CM906" s="31"/>
      <c r="CN906" s="31"/>
      <c r="CO906" s="31"/>
      <c r="CP906" s="31"/>
      <c r="CQ906" s="31"/>
      <c r="CR906" s="31"/>
      <c r="CS906" s="31"/>
      <c r="CT906" s="31"/>
      <c r="CU906" s="31"/>
      <c r="CV906" s="31"/>
      <c r="CW906" s="31"/>
      <c r="CX906" s="31"/>
      <c r="CY906" s="31"/>
      <c r="CZ906" s="31"/>
      <c r="DA906" s="31"/>
      <c r="DB906" s="31"/>
      <c r="DC906" s="31"/>
      <c r="DD906" s="31"/>
      <c r="DE906" s="31"/>
      <c r="DF906" s="31"/>
      <c r="DG906" s="31"/>
      <c r="DH906" s="31"/>
      <c r="DI906" s="31"/>
      <c r="DJ906" s="31"/>
      <c r="DK906" s="31"/>
      <c r="DL906" s="31"/>
      <c r="DM906" s="31"/>
      <c r="DN906" s="31"/>
      <c r="DO906" s="31"/>
      <c r="DP906" s="31"/>
      <c r="DQ906" s="31"/>
      <c r="DR906" s="31"/>
      <c r="DS906" s="31"/>
      <c r="DT906" s="31"/>
      <c r="DU906" s="31"/>
      <c r="DV906" s="31"/>
      <c r="DW906" s="31"/>
      <c r="DX906" s="31"/>
      <c r="DY906" s="31"/>
      <c r="DZ906" s="31"/>
      <c r="EA906" s="31"/>
      <c r="EB906" s="31"/>
      <c r="EC906" s="31"/>
      <c r="ED906" s="31"/>
      <c r="EE906" s="31"/>
      <c r="EF906" s="31"/>
      <c r="EG906" s="31"/>
      <c r="EH906" s="31"/>
      <c r="EI906" s="31"/>
      <c r="EJ906" s="31"/>
      <c r="EK906" s="31"/>
      <c r="EL906" s="31"/>
      <c r="EM906" s="31"/>
      <c r="EN906" s="31"/>
      <c r="EO906" s="31"/>
      <c r="EP906" s="31"/>
      <c r="EQ906" s="31"/>
      <c r="ER906" s="31"/>
      <c r="ES906" s="31"/>
      <c r="ET906" s="31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31"/>
      <c r="IX906" s="31"/>
      <c r="IY906" s="31"/>
      <c r="IZ906" s="31"/>
      <c r="JA906" s="31"/>
      <c r="JB906" s="31"/>
      <c r="JC906" s="31"/>
      <c r="JD906" s="31"/>
      <c r="JE906" s="31"/>
    </row>
    <row r="907" spans="1:26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31"/>
      <c r="BF907" s="31"/>
      <c r="BG907" s="31"/>
      <c r="BH907" s="31"/>
      <c r="BI907" s="31"/>
      <c r="BJ907" s="31"/>
      <c r="BK907" s="31"/>
      <c r="BL907" s="31"/>
      <c r="BM907" s="31"/>
      <c r="BN907" s="31"/>
      <c r="BO907" s="31"/>
      <c r="BP907" s="31"/>
      <c r="BQ907" s="31"/>
      <c r="BR907" s="31"/>
      <c r="BS907" s="31"/>
      <c r="BT907" s="31"/>
      <c r="BU907" s="31"/>
      <c r="BV907" s="31"/>
      <c r="BW907" s="31"/>
      <c r="BX907" s="31"/>
      <c r="BY907" s="31"/>
      <c r="BZ907" s="31"/>
      <c r="CA907" s="31"/>
      <c r="CB907" s="31"/>
      <c r="CC907" s="31"/>
      <c r="CD907" s="31"/>
      <c r="CE907" s="31"/>
      <c r="CF907" s="31"/>
      <c r="CG907" s="31"/>
      <c r="CH907" s="31"/>
      <c r="CI907" s="31"/>
      <c r="CJ907" s="31"/>
      <c r="CK907" s="31"/>
      <c r="CL907" s="31"/>
      <c r="CM907" s="31"/>
      <c r="CN907" s="31"/>
      <c r="CO907" s="31"/>
      <c r="CP907" s="31"/>
      <c r="CQ907" s="31"/>
      <c r="CR907" s="31"/>
      <c r="CS907" s="31"/>
      <c r="CT907" s="31"/>
      <c r="CU907" s="31"/>
      <c r="CV907" s="31"/>
      <c r="CW907" s="31"/>
      <c r="CX907" s="31"/>
      <c r="CY907" s="31"/>
      <c r="CZ907" s="31"/>
      <c r="DA907" s="31"/>
      <c r="DB907" s="31"/>
      <c r="DC907" s="31"/>
      <c r="DD907" s="31"/>
      <c r="DE907" s="31"/>
      <c r="DF907" s="31"/>
      <c r="DG907" s="31"/>
      <c r="DH907" s="31"/>
      <c r="DI907" s="31"/>
      <c r="DJ907" s="31"/>
      <c r="DK907" s="31"/>
      <c r="DL907" s="31"/>
      <c r="DM907" s="31"/>
      <c r="DN907" s="31"/>
      <c r="DO907" s="31"/>
      <c r="DP907" s="31"/>
      <c r="DQ907" s="31"/>
      <c r="DR907" s="31"/>
      <c r="DS907" s="31"/>
      <c r="DT907" s="31"/>
      <c r="DU907" s="31"/>
      <c r="DV907" s="31"/>
      <c r="DW907" s="31"/>
      <c r="DX907" s="31"/>
      <c r="DY907" s="31"/>
      <c r="DZ907" s="31"/>
      <c r="EA907" s="31"/>
      <c r="EB907" s="31"/>
      <c r="EC907" s="31"/>
      <c r="ED907" s="31"/>
      <c r="EE907" s="31"/>
      <c r="EF907" s="31"/>
      <c r="EG907" s="31"/>
      <c r="EH907" s="31"/>
      <c r="EI907" s="31"/>
      <c r="EJ907" s="31"/>
      <c r="EK907" s="31"/>
      <c r="EL907" s="31"/>
      <c r="EM907" s="31"/>
      <c r="EN907" s="31"/>
      <c r="EO907" s="31"/>
      <c r="EP907" s="31"/>
      <c r="EQ907" s="31"/>
      <c r="ER907" s="31"/>
      <c r="ES907" s="31"/>
      <c r="ET907" s="31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31"/>
      <c r="IX907" s="31"/>
      <c r="IY907" s="31"/>
      <c r="IZ907" s="31"/>
      <c r="JA907" s="31"/>
      <c r="JB907" s="31"/>
      <c r="JC907" s="31"/>
      <c r="JD907" s="31"/>
      <c r="JE907" s="31"/>
    </row>
    <row r="908" spans="1:26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31"/>
      <c r="BF908" s="31"/>
      <c r="BG908" s="31"/>
      <c r="BH908" s="31"/>
      <c r="BI908" s="31"/>
      <c r="BJ908" s="31"/>
      <c r="BK908" s="31"/>
      <c r="BL908" s="31"/>
      <c r="BM908" s="31"/>
      <c r="BN908" s="31"/>
      <c r="BO908" s="31"/>
      <c r="BP908" s="31"/>
      <c r="BQ908" s="31"/>
      <c r="BR908" s="31"/>
      <c r="BS908" s="31"/>
      <c r="BT908" s="31"/>
      <c r="BU908" s="31"/>
      <c r="BV908" s="31"/>
      <c r="BW908" s="31"/>
      <c r="BX908" s="31"/>
      <c r="BY908" s="31"/>
      <c r="BZ908" s="31"/>
      <c r="CA908" s="31"/>
      <c r="CB908" s="31"/>
      <c r="CC908" s="31"/>
      <c r="CD908" s="31"/>
      <c r="CE908" s="31"/>
      <c r="CF908" s="31"/>
      <c r="CG908" s="31"/>
      <c r="CH908" s="31"/>
      <c r="CI908" s="31"/>
      <c r="CJ908" s="31"/>
      <c r="CK908" s="31"/>
      <c r="CL908" s="31"/>
      <c r="CM908" s="31"/>
      <c r="CN908" s="31"/>
      <c r="CO908" s="31"/>
      <c r="CP908" s="31"/>
      <c r="CQ908" s="31"/>
      <c r="CR908" s="31"/>
      <c r="CS908" s="31"/>
      <c r="CT908" s="31"/>
      <c r="CU908" s="31"/>
      <c r="CV908" s="31"/>
      <c r="CW908" s="31"/>
      <c r="CX908" s="31"/>
      <c r="CY908" s="31"/>
      <c r="CZ908" s="31"/>
      <c r="DA908" s="31"/>
      <c r="DB908" s="31"/>
      <c r="DC908" s="31"/>
      <c r="DD908" s="31"/>
      <c r="DE908" s="31"/>
      <c r="DF908" s="31"/>
      <c r="DG908" s="31"/>
      <c r="DH908" s="31"/>
      <c r="DI908" s="31"/>
      <c r="DJ908" s="31"/>
      <c r="DK908" s="31"/>
      <c r="DL908" s="31"/>
      <c r="DM908" s="31"/>
      <c r="DN908" s="31"/>
      <c r="DO908" s="31"/>
      <c r="DP908" s="31"/>
      <c r="DQ908" s="31"/>
      <c r="DR908" s="31"/>
      <c r="DS908" s="31"/>
      <c r="DT908" s="31"/>
      <c r="DU908" s="31"/>
      <c r="DV908" s="31"/>
      <c r="DW908" s="31"/>
      <c r="DX908" s="31"/>
      <c r="DY908" s="31"/>
      <c r="DZ908" s="31"/>
      <c r="EA908" s="31"/>
      <c r="EB908" s="31"/>
      <c r="EC908" s="31"/>
      <c r="ED908" s="31"/>
      <c r="EE908" s="31"/>
      <c r="EF908" s="31"/>
      <c r="EG908" s="31"/>
      <c r="EH908" s="31"/>
      <c r="EI908" s="31"/>
      <c r="EJ908" s="31"/>
      <c r="EK908" s="31"/>
      <c r="EL908" s="31"/>
      <c r="EM908" s="31"/>
      <c r="EN908" s="31"/>
      <c r="EO908" s="31"/>
      <c r="EP908" s="31"/>
      <c r="EQ908" s="31"/>
      <c r="ER908" s="31"/>
      <c r="ES908" s="31"/>
      <c r="ET908" s="31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31"/>
      <c r="IX908" s="31"/>
      <c r="IY908" s="31"/>
      <c r="IZ908" s="31"/>
      <c r="JA908" s="31"/>
      <c r="JB908" s="31"/>
      <c r="JC908" s="31"/>
      <c r="JD908" s="31"/>
      <c r="JE908" s="31"/>
    </row>
    <row r="909" spans="1:26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31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1"/>
      <c r="CX909" s="31"/>
      <c r="CY909" s="31"/>
      <c r="CZ909" s="31"/>
      <c r="DA909" s="31"/>
      <c r="DB909" s="31"/>
      <c r="DC909" s="31"/>
      <c r="DD909" s="31"/>
      <c r="DE909" s="31"/>
      <c r="DF909" s="31"/>
      <c r="DG909" s="31"/>
      <c r="DH909" s="31"/>
      <c r="DI909" s="31"/>
      <c r="DJ909" s="31"/>
      <c r="DK909" s="31"/>
      <c r="DL909" s="31"/>
      <c r="DM909" s="31"/>
      <c r="DN909" s="31"/>
      <c r="DO909" s="31"/>
      <c r="DP909" s="31"/>
      <c r="DQ909" s="31"/>
      <c r="DR909" s="31"/>
      <c r="DS909" s="31"/>
      <c r="DT909" s="31"/>
      <c r="DU909" s="31"/>
      <c r="DV909" s="31"/>
      <c r="DW909" s="31"/>
      <c r="DX909" s="31"/>
      <c r="DY909" s="31"/>
      <c r="DZ909" s="31"/>
      <c r="EA909" s="31"/>
      <c r="EB909" s="31"/>
      <c r="EC909" s="31"/>
      <c r="ED909" s="31"/>
      <c r="EE909" s="31"/>
      <c r="EF909" s="31"/>
      <c r="EG909" s="31"/>
      <c r="EH909" s="31"/>
      <c r="EI909" s="31"/>
      <c r="EJ909" s="31"/>
      <c r="EK909" s="31"/>
      <c r="EL909" s="31"/>
      <c r="EM909" s="31"/>
      <c r="EN909" s="31"/>
      <c r="EO909" s="31"/>
      <c r="EP909" s="31"/>
      <c r="EQ909" s="31"/>
      <c r="ER909" s="31"/>
      <c r="ES909" s="31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31"/>
      <c r="IX909" s="31"/>
      <c r="IY909" s="31"/>
      <c r="IZ909" s="31"/>
      <c r="JA909" s="31"/>
      <c r="JB909" s="31"/>
      <c r="JC909" s="31"/>
      <c r="JD909" s="31"/>
      <c r="JE909" s="31"/>
    </row>
    <row r="910" spans="1:26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31"/>
      <c r="BF910" s="31"/>
      <c r="BG910" s="31"/>
      <c r="BH910" s="31"/>
      <c r="BI910" s="31"/>
      <c r="BJ910" s="31"/>
      <c r="BK910" s="31"/>
      <c r="BL910" s="31"/>
      <c r="BM910" s="31"/>
      <c r="BN910" s="31"/>
      <c r="BO910" s="31"/>
      <c r="BP910" s="31"/>
      <c r="BQ910" s="31"/>
      <c r="BR910" s="31"/>
      <c r="BS910" s="31"/>
      <c r="BT910" s="31"/>
      <c r="BU910" s="31"/>
      <c r="BV910" s="31"/>
      <c r="BW910" s="31"/>
      <c r="BX910" s="31"/>
      <c r="BY910" s="31"/>
      <c r="BZ910" s="31"/>
      <c r="CA910" s="31"/>
      <c r="CB910" s="31"/>
      <c r="CC910" s="31"/>
      <c r="CD910" s="31"/>
      <c r="CE910" s="31"/>
      <c r="CF910" s="31"/>
      <c r="CG910" s="31"/>
      <c r="CH910" s="31"/>
      <c r="CI910" s="31"/>
      <c r="CJ910" s="31"/>
      <c r="CK910" s="31"/>
      <c r="CL910" s="31"/>
      <c r="CM910" s="31"/>
      <c r="CN910" s="31"/>
      <c r="CO910" s="31"/>
      <c r="CP910" s="31"/>
      <c r="CQ910" s="31"/>
      <c r="CR910" s="31"/>
      <c r="CS910" s="31"/>
      <c r="CT910" s="31"/>
      <c r="CU910" s="31"/>
      <c r="CV910" s="31"/>
      <c r="CW910" s="31"/>
      <c r="CX910" s="31"/>
      <c r="CY910" s="31"/>
      <c r="CZ910" s="31"/>
      <c r="DA910" s="31"/>
      <c r="DB910" s="31"/>
      <c r="DC910" s="31"/>
      <c r="DD910" s="31"/>
      <c r="DE910" s="31"/>
      <c r="DF910" s="31"/>
      <c r="DG910" s="31"/>
      <c r="DH910" s="31"/>
      <c r="DI910" s="31"/>
      <c r="DJ910" s="31"/>
      <c r="DK910" s="31"/>
      <c r="DL910" s="31"/>
      <c r="DM910" s="31"/>
      <c r="DN910" s="31"/>
      <c r="DO910" s="31"/>
      <c r="DP910" s="31"/>
      <c r="DQ910" s="31"/>
      <c r="DR910" s="31"/>
      <c r="DS910" s="31"/>
      <c r="DT910" s="31"/>
      <c r="DU910" s="31"/>
      <c r="DV910" s="31"/>
      <c r="DW910" s="31"/>
      <c r="DX910" s="31"/>
      <c r="DY910" s="31"/>
      <c r="DZ910" s="31"/>
      <c r="EA910" s="31"/>
      <c r="EB910" s="31"/>
      <c r="EC910" s="31"/>
      <c r="ED910" s="31"/>
      <c r="EE910" s="31"/>
      <c r="EF910" s="31"/>
      <c r="EG910" s="31"/>
      <c r="EH910" s="31"/>
      <c r="EI910" s="31"/>
      <c r="EJ910" s="31"/>
      <c r="EK910" s="31"/>
      <c r="EL910" s="31"/>
      <c r="EM910" s="31"/>
      <c r="EN910" s="31"/>
      <c r="EO910" s="31"/>
      <c r="EP910" s="31"/>
      <c r="EQ910" s="31"/>
      <c r="ER910" s="31"/>
      <c r="ES910" s="31"/>
      <c r="ET910" s="31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31"/>
      <c r="IX910" s="31"/>
      <c r="IY910" s="31"/>
      <c r="IZ910" s="31"/>
      <c r="JA910" s="31"/>
      <c r="JB910" s="31"/>
      <c r="JC910" s="31"/>
      <c r="JD910" s="31"/>
      <c r="JE910" s="31"/>
    </row>
    <row r="911" spans="1:26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31"/>
      <c r="BF911" s="31"/>
      <c r="BG911" s="31"/>
      <c r="BH911" s="31"/>
      <c r="BI911" s="31"/>
      <c r="BJ911" s="31"/>
      <c r="BK911" s="31"/>
      <c r="BL911" s="31"/>
      <c r="BM911" s="31"/>
      <c r="BN911" s="31"/>
      <c r="BO911" s="31"/>
      <c r="BP911" s="31"/>
      <c r="BQ911" s="31"/>
      <c r="BR911" s="31"/>
      <c r="BS911" s="31"/>
      <c r="BT911" s="31"/>
      <c r="BU911" s="31"/>
      <c r="BV911" s="31"/>
      <c r="BW911" s="31"/>
      <c r="BX911" s="31"/>
      <c r="BY911" s="31"/>
      <c r="BZ911" s="31"/>
      <c r="CA911" s="31"/>
      <c r="CB911" s="31"/>
      <c r="CC911" s="31"/>
      <c r="CD911" s="31"/>
      <c r="CE911" s="31"/>
      <c r="CF911" s="31"/>
      <c r="CG911" s="31"/>
      <c r="CH911" s="31"/>
      <c r="CI911" s="31"/>
      <c r="CJ911" s="31"/>
      <c r="CK911" s="31"/>
      <c r="CL911" s="31"/>
      <c r="CM911" s="31"/>
      <c r="CN911" s="31"/>
      <c r="CO911" s="31"/>
      <c r="CP911" s="31"/>
      <c r="CQ911" s="31"/>
      <c r="CR911" s="31"/>
      <c r="CS911" s="31"/>
      <c r="CT911" s="31"/>
      <c r="CU911" s="31"/>
      <c r="CV911" s="31"/>
      <c r="CW911" s="31"/>
      <c r="CX911" s="31"/>
      <c r="CY911" s="31"/>
      <c r="CZ911" s="31"/>
      <c r="DA911" s="31"/>
      <c r="DB911" s="31"/>
      <c r="DC911" s="31"/>
      <c r="DD911" s="31"/>
      <c r="DE911" s="31"/>
      <c r="DF911" s="31"/>
      <c r="DG911" s="31"/>
      <c r="DH911" s="31"/>
      <c r="DI911" s="31"/>
      <c r="DJ911" s="31"/>
      <c r="DK911" s="31"/>
      <c r="DL911" s="31"/>
      <c r="DM911" s="31"/>
      <c r="DN911" s="31"/>
      <c r="DO911" s="31"/>
      <c r="DP911" s="31"/>
      <c r="DQ911" s="31"/>
      <c r="DR911" s="31"/>
      <c r="DS911" s="31"/>
      <c r="DT911" s="31"/>
      <c r="DU911" s="31"/>
      <c r="DV911" s="31"/>
      <c r="DW911" s="31"/>
      <c r="DX911" s="31"/>
      <c r="DY911" s="31"/>
      <c r="DZ911" s="31"/>
      <c r="EA911" s="31"/>
      <c r="EB911" s="31"/>
      <c r="EC911" s="31"/>
      <c r="ED911" s="31"/>
      <c r="EE911" s="31"/>
      <c r="EF911" s="31"/>
      <c r="EG911" s="31"/>
      <c r="EH911" s="31"/>
      <c r="EI911" s="31"/>
      <c r="EJ911" s="31"/>
      <c r="EK911" s="31"/>
      <c r="EL911" s="31"/>
      <c r="EM911" s="31"/>
      <c r="EN911" s="31"/>
      <c r="EO911" s="31"/>
      <c r="EP911" s="31"/>
      <c r="EQ911" s="31"/>
      <c r="ER911" s="31"/>
      <c r="ES911" s="31"/>
      <c r="ET911" s="31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31"/>
      <c r="IX911" s="31"/>
      <c r="IY911" s="31"/>
      <c r="IZ911" s="31"/>
      <c r="JA911" s="31"/>
      <c r="JB911" s="31"/>
      <c r="JC911" s="31"/>
      <c r="JD911" s="31"/>
      <c r="JE911" s="31"/>
    </row>
    <row r="912" spans="1:26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31"/>
      <c r="BF912" s="31"/>
      <c r="BG912" s="31"/>
      <c r="BH912" s="31"/>
      <c r="BI912" s="31"/>
      <c r="BJ912" s="31"/>
      <c r="BK912" s="31"/>
      <c r="BL912" s="31"/>
      <c r="BM912" s="31"/>
      <c r="BN912" s="31"/>
      <c r="BO912" s="31"/>
      <c r="BP912" s="31"/>
      <c r="BQ912" s="31"/>
      <c r="BR912" s="31"/>
      <c r="BS912" s="31"/>
      <c r="BT912" s="31"/>
      <c r="BU912" s="31"/>
      <c r="BV912" s="31"/>
      <c r="BW912" s="31"/>
      <c r="BX912" s="31"/>
      <c r="BY912" s="31"/>
      <c r="BZ912" s="31"/>
      <c r="CA912" s="31"/>
      <c r="CB912" s="31"/>
      <c r="CC912" s="31"/>
      <c r="CD912" s="31"/>
      <c r="CE912" s="31"/>
      <c r="CF912" s="31"/>
      <c r="CG912" s="31"/>
      <c r="CH912" s="31"/>
      <c r="CI912" s="31"/>
      <c r="CJ912" s="31"/>
      <c r="CK912" s="31"/>
      <c r="CL912" s="31"/>
      <c r="CM912" s="31"/>
      <c r="CN912" s="31"/>
      <c r="CO912" s="31"/>
      <c r="CP912" s="31"/>
      <c r="CQ912" s="31"/>
      <c r="CR912" s="31"/>
      <c r="CS912" s="31"/>
      <c r="CT912" s="31"/>
      <c r="CU912" s="31"/>
      <c r="CV912" s="31"/>
      <c r="CW912" s="31"/>
      <c r="CX912" s="31"/>
      <c r="CY912" s="31"/>
      <c r="CZ912" s="31"/>
      <c r="DA912" s="31"/>
      <c r="DB912" s="31"/>
      <c r="DC912" s="31"/>
      <c r="DD912" s="31"/>
      <c r="DE912" s="31"/>
      <c r="DF912" s="31"/>
      <c r="DG912" s="31"/>
      <c r="DH912" s="31"/>
      <c r="DI912" s="31"/>
      <c r="DJ912" s="31"/>
      <c r="DK912" s="31"/>
      <c r="DL912" s="31"/>
      <c r="DM912" s="31"/>
      <c r="DN912" s="31"/>
      <c r="DO912" s="31"/>
      <c r="DP912" s="31"/>
      <c r="DQ912" s="31"/>
      <c r="DR912" s="31"/>
      <c r="DS912" s="31"/>
      <c r="DT912" s="31"/>
      <c r="DU912" s="31"/>
      <c r="DV912" s="31"/>
      <c r="DW912" s="31"/>
      <c r="DX912" s="31"/>
      <c r="DY912" s="31"/>
      <c r="DZ912" s="31"/>
      <c r="EA912" s="31"/>
      <c r="EB912" s="31"/>
      <c r="EC912" s="31"/>
      <c r="ED912" s="31"/>
      <c r="EE912" s="31"/>
      <c r="EF912" s="31"/>
      <c r="EG912" s="31"/>
      <c r="EH912" s="31"/>
      <c r="EI912" s="31"/>
      <c r="EJ912" s="31"/>
      <c r="EK912" s="31"/>
      <c r="EL912" s="31"/>
      <c r="EM912" s="31"/>
      <c r="EN912" s="31"/>
      <c r="EO912" s="31"/>
      <c r="EP912" s="31"/>
      <c r="EQ912" s="31"/>
      <c r="ER912" s="31"/>
      <c r="ES912" s="31"/>
      <c r="ET912" s="31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31"/>
      <c r="IX912" s="31"/>
      <c r="IY912" s="31"/>
      <c r="IZ912" s="31"/>
      <c r="JA912" s="31"/>
      <c r="JB912" s="31"/>
      <c r="JC912" s="31"/>
      <c r="JD912" s="31"/>
      <c r="JE912" s="31"/>
    </row>
    <row r="913" spans="1:26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  <c r="BG913" s="31"/>
      <c r="BH913" s="31"/>
      <c r="BI913" s="31"/>
      <c r="BJ913" s="31"/>
      <c r="BK913" s="31"/>
      <c r="BL913" s="31"/>
      <c r="BM913" s="31"/>
      <c r="BN913" s="31"/>
      <c r="BO913" s="31"/>
      <c r="BP913" s="31"/>
      <c r="BQ913" s="31"/>
      <c r="BR913" s="31"/>
      <c r="BS913" s="31"/>
      <c r="BT913" s="31"/>
      <c r="BU913" s="31"/>
      <c r="BV913" s="31"/>
      <c r="BW913" s="31"/>
      <c r="BX913" s="31"/>
      <c r="BY913" s="31"/>
      <c r="BZ913" s="31"/>
      <c r="CA913" s="31"/>
      <c r="CB913" s="31"/>
      <c r="CC913" s="31"/>
      <c r="CD913" s="31"/>
      <c r="CE913" s="31"/>
      <c r="CF913" s="31"/>
      <c r="CG913" s="31"/>
      <c r="CH913" s="31"/>
      <c r="CI913" s="31"/>
      <c r="CJ913" s="31"/>
      <c r="CK913" s="31"/>
      <c r="CL913" s="31"/>
      <c r="CM913" s="31"/>
      <c r="CN913" s="31"/>
      <c r="CO913" s="31"/>
      <c r="CP913" s="31"/>
      <c r="CQ913" s="31"/>
      <c r="CR913" s="31"/>
      <c r="CS913" s="31"/>
      <c r="CT913" s="31"/>
      <c r="CU913" s="31"/>
      <c r="CV913" s="31"/>
      <c r="CW913" s="31"/>
      <c r="CX913" s="31"/>
      <c r="CY913" s="31"/>
      <c r="CZ913" s="31"/>
      <c r="DA913" s="31"/>
      <c r="DB913" s="31"/>
      <c r="DC913" s="31"/>
      <c r="DD913" s="31"/>
      <c r="DE913" s="31"/>
      <c r="DF913" s="31"/>
      <c r="DG913" s="31"/>
      <c r="DH913" s="31"/>
      <c r="DI913" s="31"/>
      <c r="DJ913" s="31"/>
      <c r="DK913" s="31"/>
      <c r="DL913" s="31"/>
      <c r="DM913" s="31"/>
      <c r="DN913" s="31"/>
      <c r="DO913" s="31"/>
      <c r="DP913" s="31"/>
      <c r="DQ913" s="31"/>
      <c r="DR913" s="31"/>
      <c r="DS913" s="31"/>
      <c r="DT913" s="31"/>
      <c r="DU913" s="31"/>
      <c r="DV913" s="31"/>
      <c r="DW913" s="31"/>
      <c r="DX913" s="31"/>
      <c r="DY913" s="31"/>
      <c r="DZ913" s="31"/>
      <c r="EA913" s="31"/>
      <c r="EB913" s="31"/>
      <c r="EC913" s="31"/>
      <c r="ED913" s="31"/>
      <c r="EE913" s="31"/>
      <c r="EF913" s="31"/>
      <c r="EG913" s="31"/>
      <c r="EH913" s="31"/>
      <c r="EI913" s="31"/>
      <c r="EJ913" s="31"/>
      <c r="EK913" s="31"/>
      <c r="EL913" s="31"/>
      <c r="EM913" s="31"/>
      <c r="EN913" s="31"/>
      <c r="EO913" s="31"/>
      <c r="EP913" s="31"/>
      <c r="EQ913" s="31"/>
      <c r="ER913" s="31"/>
      <c r="ES913" s="31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31"/>
      <c r="IX913" s="31"/>
      <c r="IY913" s="31"/>
      <c r="IZ913" s="31"/>
      <c r="JA913" s="31"/>
      <c r="JB913" s="31"/>
      <c r="JC913" s="31"/>
      <c r="JD913" s="31"/>
      <c r="JE913" s="31"/>
    </row>
    <row r="914" spans="1:26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  <c r="BG914" s="31"/>
      <c r="BH914" s="31"/>
      <c r="BI914" s="31"/>
      <c r="BJ914" s="31"/>
      <c r="BK914" s="31"/>
      <c r="BL914" s="31"/>
      <c r="BM914" s="31"/>
      <c r="BN914" s="31"/>
      <c r="BO914" s="31"/>
      <c r="BP914" s="31"/>
      <c r="BQ914" s="31"/>
      <c r="BR914" s="31"/>
      <c r="BS914" s="31"/>
      <c r="BT914" s="31"/>
      <c r="BU914" s="31"/>
      <c r="BV914" s="31"/>
      <c r="BW914" s="31"/>
      <c r="BX914" s="31"/>
      <c r="BY914" s="31"/>
      <c r="BZ914" s="31"/>
      <c r="CA914" s="31"/>
      <c r="CB914" s="31"/>
      <c r="CC914" s="31"/>
      <c r="CD914" s="31"/>
      <c r="CE914" s="31"/>
      <c r="CF914" s="31"/>
      <c r="CG914" s="31"/>
      <c r="CH914" s="31"/>
      <c r="CI914" s="31"/>
      <c r="CJ914" s="31"/>
      <c r="CK914" s="31"/>
      <c r="CL914" s="31"/>
      <c r="CM914" s="31"/>
      <c r="CN914" s="31"/>
      <c r="CO914" s="31"/>
      <c r="CP914" s="31"/>
      <c r="CQ914" s="31"/>
      <c r="CR914" s="31"/>
      <c r="CS914" s="31"/>
      <c r="CT914" s="31"/>
      <c r="CU914" s="31"/>
      <c r="CV914" s="31"/>
      <c r="CW914" s="31"/>
      <c r="CX914" s="31"/>
      <c r="CY914" s="31"/>
      <c r="CZ914" s="31"/>
      <c r="DA914" s="31"/>
      <c r="DB914" s="31"/>
      <c r="DC914" s="31"/>
      <c r="DD914" s="31"/>
      <c r="DE914" s="31"/>
      <c r="DF914" s="31"/>
      <c r="DG914" s="31"/>
      <c r="DH914" s="31"/>
      <c r="DI914" s="31"/>
      <c r="DJ914" s="31"/>
      <c r="DK914" s="31"/>
      <c r="DL914" s="31"/>
      <c r="DM914" s="31"/>
      <c r="DN914" s="31"/>
      <c r="DO914" s="31"/>
      <c r="DP914" s="31"/>
      <c r="DQ914" s="31"/>
      <c r="DR914" s="31"/>
      <c r="DS914" s="31"/>
      <c r="DT914" s="31"/>
      <c r="DU914" s="31"/>
      <c r="DV914" s="31"/>
      <c r="DW914" s="31"/>
      <c r="DX914" s="31"/>
      <c r="DY914" s="31"/>
      <c r="DZ914" s="31"/>
      <c r="EA914" s="31"/>
      <c r="EB914" s="31"/>
      <c r="EC914" s="31"/>
      <c r="ED914" s="31"/>
      <c r="EE914" s="31"/>
      <c r="EF914" s="31"/>
      <c r="EG914" s="31"/>
      <c r="EH914" s="31"/>
      <c r="EI914" s="31"/>
      <c r="EJ914" s="31"/>
      <c r="EK914" s="31"/>
      <c r="EL914" s="31"/>
      <c r="EM914" s="31"/>
      <c r="EN914" s="31"/>
      <c r="EO914" s="31"/>
      <c r="EP914" s="31"/>
      <c r="EQ914" s="31"/>
      <c r="ER914" s="31"/>
      <c r="ES914" s="31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31"/>
      <c r="IX914" s="31"/>
      <c r="IY914" s="31"/>
      <c r="IZ914" s="31"/>
      <c r="JA914" s="31"/>
      <c r="JB914" s="31"/>
      <c r="JC914" s="31"/>
      <c r="JD914" s="31"/>
      <c r="JE914" s="31"/>
    </row>
    <row r="915" spans="1:26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31"/>
      <c r="BF915" s="31"/>
      <c r="BG915" s="31"/>
      <c r="BH915" s="31"/>
      <c r="BI915" s="31"/>
      <c r="BJ915" s="31"/>
      <c r="BK915" s="31"/>
      <c r="BL915" s="31"/>
      <c r="BM915" s="31"/>
      <c r="BN915" s="31"/>
      <c r="BO915" s="31"/>
      <c r="BP915" s="31"/>
      <c r="BQ915" s="31"/>
      <c r="BR915" s="31"/>
      <c r="BS915" s="31"/>
      <c r="BT915" s="31"/>
      <c r="BU915" s="31"/>
      <c r="BV915" s="31"/>
      <c r="BW915" s="31"/>
      <c r="BX915" s="31"/>
      <c r="BY915" s="31"/>
      <c r="BZ915" s="31"/>
      <c r="CA915" s="31"/>
      <c r="CB915" s="31"/>
      <c r="CC915" s="31"/>
      <c r="CD915" s="31"/>
      <c r="CE915" s="31"/>
      <c r="CF915" s="31"/>
      <c r="CG915" s="31"/>
      <c r="CH915" s="31"/>
      <c r="CI915" s="31"/>
      <c r="CJ915" s="31"/>
      <c r="CK915" s="31"/>
      <c r="CL915" s="31"/>
      <c r="CM915" s="31"/>
      <c r="CN915" s="31"/>
      <c r="CO915" s="31"/>
      <c r="CP915" s="31"/>
      <c r="CQ915" s="31"/>
      <c r="CR915" s="31"/>
      <c r="CS915" s="31"/>
      <c r="CT915" s="31"/>
      <c r="CU915" s="31"/>
      <c r="CV915" s="31"/>
      <c r="CW915" s="31"/>
      <c r="CX915" s="31"/>
      <c r="CY915" s="31"/>
      <c r="CZ915" s="31"/>
      <c r="DA915" s="31"/>
      <c r="DB915" s="31"/>
      <c r="DC915" s="31"/>
      <c r="DD915" s="31"/>
      <c r="DE915" s="31"/>
      <c r="DF915" s="31"/>
      <c r="DG915" s="31"/>
      <c r="DH915" s="31"/>
      <c r="DI915" s="31"/>
      <c r="DJ915" s="31"/>
      <c r="DK915" s="31"/>
      <c r="DL915" s="31"/>
      <c r="DM915" s="31"/>
      <c r="DN915" s="31"/>
      <c r="DO915" s="31"/>
      <c r="DP915" s="31"/>
      <c r="DQ915" s="31"/>
      <c r="DR915" s="31"/>
      <c r="DS915" s="31"/>
      <c r="DT915" s="31"/>
      <c r="DU915" s="31"/>
      <c r="DV915" s="31"/>
      <c r="DW915" s="31"/>
      <c r="DX915" s="31"/>
      <c r="DY915" s="31"/>
      <c r="DZ915" s="31"/>
      <c r="EA915" s="31"/>
      <c r="EB915" s="31"/>
      <c r="EC915" s="31"/>
      <c r="ED915" s="31"/>
      <c r="EE915" s="31"/>
      <c r="EF915" s="31"/>
      <c r="EG915" s="31"/>
      <c r="EH915" s="31"/>
      <c r="EI915" s="31"/>
      <c r="EJ915" s="31"/>
      <c r="EK915" s="31"/>
      <c r="EL915" s="31"/>
      <c r="EM915" s="31"/>
      <c r="EN915" s="31"/>
      <c r="EO915" s="31"/>
      <c r="EP915" s="31"/>
      <c r="EQ915" s="31"/>
      <c r="ER915" s="31"/>
      <c r="ES915" s="31"/>
      <c r="ET915" s="31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31"/>
      <c r="IX915" s="31"/>
      <c r="IY915" s="31"/>
      <c r="IZ915" s="31"/>
      <c r="JA915" s="31"/>
      <c r="JB915" s="31"/>
      <c r="JC915" s="31"/>
      <c r="JD915" s="31"/>
      <c r="JE915" s="31"/>
    </row>
    <row r="916" spans="1:26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31"/>
      <c r="BF916" s="31"/>
      <c r="BG916" s="31"/>
      <c r="BH916" s="31"/>
      <c r="BI916" s="31"/>
      <c r="BJ916" s="31"/>
      <c r="BK916" s="31"/>
      <c r="BL916" s="31"/>
      <c r="BM916" s="31"/>
      <c r="BN916" s="31"/>
      <c r="BO916" s="31"/>
      <c r="BP916" s="31"/>
      <c r="BQ916" s="31"/>
      <c r="BR916" s="31"/>
      <c r="BS916" s="31"/>
      <c r="BT916" s="31"/>
      <c r="BU916" s="31"/>
      <c r="BV916" s="31"/>
      <c r="BW916" s="31"/>
      <c r="BX916" s="31"/>
      <c r="BY916" s="31"/>
      <c r="BZ916" s="31"/>
      <c r="CA916" s="31"/>
      <c r="CB916" s="31"/>
      <c r="CC916" s="31"/>
      <c r="CD916" s="31"/>
      <c r="CE916" s="31"/>
      <c r="CF916" s="31"/>
      <c r="CG916" s="31"/>
      <c r="CH916" s="31"/>
      <c r="CI916" s="31"/>
      <c r="CJ916" s="31"/>
      <c r="CK916" s="31"/>
      <c r="CL916" s="31"/>
      <c r="CM916" s="31"/>
      <c r="CN916" s="31"/>
      <c r="CO916" s="31"/>
      <c r="CP916" s="31"/>
      <c r="CQ916" s="31"/>
      <c r="CR916" s="31"/>
      <c r="CS916" s="31"/>
      <c r="CT916" s="31"/>
      <c r="CU916" s="31"/>
      <c r="CV916" s="31"/>
      <c r="CW916" s="31"/>
      <c r="CX916" s="31"/>
      <c r="CY916" s="31"/>
      <c r="CZ916" s="31"/>
      <c r="DA916" s="31"/>
      <c r="DB916" s="31"/>
      <c r="DC916" s="31"/>
      <c r="DD916" s="31"/>
      <c r="DE916" s="31"/>
      <c r="DF916" s="31"/>
      <c r="DG916" s="31"/>
      <c r="DH916" s="31"/>
      <c r="DI916" s="31"/>
      <c r="DJ916" s="31"/>
      <c r="DK916" s="31"/>
      <c r="DL916" s="31"/>
      <c r="DM916" s="31"/>
      <c r="DN916" s="31"/>
      <c r="DO916" s="31"/>
      <c r="DP916" s="31"/>
      <c r="DQ916" s="31"/>
      <c r="DR916" s="31"/>
      <c r="DS916" s="31"/>
      <c r="DT916" s="31"/>
      <c r="DU916" s="31"/>
      <c r="DV916" s="31"/>
      <c r="DW916" s="31"/>
      <c r="DX916" s="31"/>
      <c r="DY916" s="31"/>
      <c r="DZ916" s="31"/>
      <c r="EA916" s="31"/>
      <c r="EB916" s="31"/>
      <c r="EC916" s="31"/>
      <c r="ED916" s="31"/>
      <c r="EE916" s="31"/>
      <c r="EF916" s="31"/>
      <c r="EG916" s="31"/>
      <c r="EH916" s="31"/>
      <c r="EI916" s="31"/>
      <c r="EJ916" s="31"/>
      <c r="EK916" s="31"/>
      <c r="EL916" s="31"/>
      <c r="EM916" s="31"/>
      <c r="EN916" s="31"/>
      <c r="EO916" s="31"/>
      <c r="EP916" s="31"/>
      <c r="EQ916" s="31"/>
      <c r="ER916" s="31"/>
      <c r="ES916" s="31"/>
      <c r="ET916" s="31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31"/>
      <c r="IX916" s="31"/>
      <c r="IY916" s="31"/>
      <c r="IZ916" s="31"/>
      <c r="JA916" s="31"/>
      <c r="JB916" s="31"/>
      <c r="JC916" s="31"/>
      <c r="JD916" s="31"/>
      <c r="JE916" s="31"/>
    </row>
    <row r="917" spans="1:26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31"/>
      <c r="BF917" s="31"/>
      <c r="BG917" s="31"/>
      <c r="BH917" s="31"/>
      <c r="BI917" s="31"/>
      <c r="BJ917" s="31"/>
      <c r="BK917" s="31"/>
      <c r="BL917" s="31"/>
      <c r="BM917" s="31"/>
      <c r="BN917" s="31"/>
      <c r="BO917" s="31"/>
      <c r="BP917" s="31"/>
      <c r="BQ917" s="31"/>
      <c r="BR917" s="31"/>
      <c r="BS917" s="31"/>
      <c r="BT917" s="31"/>
      <c r="BU917" s="31"/>
      <c r="BV917" s="31"/>
      <c r="BW917" s="31"/>
      <c r="BX917" s="31"/>
      <c r="BY917" s="31"/>
      <c r="BZ917" s="31"/>
      <c r="CA917" s="31"/>
      <c r="CB917" s="31"/>
      <c r="CC917" s="31"/>
      <c r="CD917" s="31"/>
      <c r="CE917" s="31"/>
      <c r="CF917" s="31"/>
      <c r="CG917" s="31"/>
      <c r="CH917" s="31"/>
      <c r="CI917" s="31"/>
      <c r="CJ917" s="31"/>
      <c r="CK917" s="31"/>
      <c r="CL917" s="31"/>
      <c r="CM917" s="31"/>
      <c r="CN917" s="31"/>
      <c r="CO917" s="31"/>
      <c r="CP917" s="31"/>
      <c r="CQ917" s="31"/>
      <c r="CR917" s="31"/>
      <c r="CS917" s="31"/>
      <c r="CT917" s="31"/>
      <c r="CU917" s="31"/>
      <c r="CV917" s="31"/>
      <c r="CW917" s="31"/>
      <c r="CX917" s="31"/>
      <c r="CY917" s="31"/>
      <c r="CZ917" s="31"/>
      <c r="DA917" s="31"/>
      <c r="DB917" s="31"/>
      <c r="DC917" s="31"/>
      <c r="DD917" s="31"/>
      <c r="DE917" s="31"/>
      <c r="DF917" s="31"/>
      <c r="DG917" s="31"/>
      <c r="DH917" s="31"/>
      <c r="DI917" s="31"/>
      <c r="DJ917" s="31"/>
      <c r="DK917" s="31"/>
      <c r="DL917" s="31"/>
      <c r="DM917" s="31"/>
      <c r="DN917" s="31"/>
      <c r="DO917" s="31"/>
      <c r="DP917" s="31"/>
      <c r="DQ917" s="31"/>
      <c r="DR917" s="31"/>
      <c r="DS917" s="31"/>
      <c r="DT917" s="31"/>
      <c r="DU917" s="31"/>
      <c r="DV917" s="31"/>
      <c r="DW917" s="31"/>
      <c r="DX917" s="31"/>
      <c r="DY917" s="31"/>
      <c r="DZ917" s="31"/>
      <c r="EA917" s="31"/>
      <c r="EB917" s="31"/>
      <c r="EC917" s="31"/>
      <c r="ED917" s="31"/>
      <c r="EE917" s="31"/>
      <c r="EF917" s="31"/>
      <c r="EG917" s="31"/>
      <c r="EH917" s="31"/>
      <c r="EI917" s="31"/>
      <c r="EJ917" s="31"/>
      <c r="EK917" s="31"/>
      <c r="EL917" s="31"/>
      <c r="EM917" s="31"/>
      <c r="EN917" s="31"/>
      <c r="EO917" s="31"/>
      <c r="EP917" s="31"/>
      <c r="EQ917" s="31"/>
      <c r="ER917" s="31"/>
      <c r="ES917" s="31"/>
      <c r="ET917" s="31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31"/>
      <c r="IX917" s="31"/>
      <c r="IY917" s="31"/>
      <c r="IZ917" s="31"/>
      <c r="JA917" s="31"/>
      <c r="JB917" s="31"/>
      <c r="JC917" s="31"/>
      <c r="JD917" s="31"/>
      <c r="JE917" s="31"/>
    </row>
    <row r="918" spans="1:26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31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1"/>
      <c r="CX918" s="31"/>
      <c r="CY918" s="31"/>
      <c r="CZ918" s="31"/>
      <c r="DA918" s="31"/>
      <c r="DB918" s="31"/>
      <c r="DC918" s="31"/>
      <c r="DD918" s="31"/>
      <c r="DE918" s="31"/>
      <c r="DF918" s="31"/>
      <c r="DG918" s="31"/>
      <c r="DH918" s="31"/>
      <c r="DI918" s="31"/>
      <c r="DJ918" s="31"/>
      <c r="DK918" s="31"/>
      <c r="DL918" s="31"/>
      <c r="DM918" s="31"/>
      <c r="DN918" s="31"/>
      <c r="DO918" s="31"/>
      <c r="DP918" s="31"/>
      <c r="DQ918" s="31"/>
      <c r="DR918" s="31"/>
      <c r="DS918" s="31"/>
      <c r="DT918" s="31"/>
      <c r="DU918" s="31"/>
      <c r="DV918" s="31"/>
      <c r="DW918" s="31"/>
      <c r="DX918" s="31"/>
      <c r="DY918" s="31"/>
      <c r="DZ918" s="31"/>
      <c r="EA918" s="31"/>
      <c r="EB918" s="31"/>
      <c r="EC918" s="31"/>
      <c r="ED918" s="31"/>
      <c r="EE918" s="31"/>
      <c r="EF918" s="31"/>
      <c r="EG918" s="31"/>
      <c r="EH918" s="31"/>
      <c r="EI918" s="31"/>
      <c r="EJ918" s="31"/>
      <c r="EK918" s="31"/>
      <c r="EL918" s="31"/>
      <c r="EM918" s="31"/>
      <c r="EN918" s="31"/>
      <c r="EO918" s="31"/>
      <c r="EP918" s="31"/>
      <c r="EQ918" s="31"/>
      <c r="ER918" s="31"/>
      <c r="ES918" s="31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31"/>
      <c r="IX918" s="31"/>
      <c r="IY918" s="31"/>
      <c r="IZ918" s="31"/>
      <c r="JA918" s="31"/>
      <c r="JB918" s="31"/>
      <c r="JC918" s="31"/>
      <c r="JD918" s="31"/>
      <c r="JE918" s="31"/>
    </row>
    <row r="919" spans="1:26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31"/>
      <c r="BF919" s="31"/>
      <c r="BG919" s="31"/>
      <c r="BH919" s="31"/>
      <c r="BI919" s="31"/>
      <c r="BJ919" s="31"/>
      <c r="BK919" s="31"/>
      <c r="BL919" s="31"/>
      <c r="BM919" s="31"/>
      <c r="BN919" s="31"/>
      <c r="BO919" s="31"/>
      <c r="BP919" s="31"/>
      <c r="BQ919" s="31"/>
      <c r="BR919" s="31"/>
      <c r="BS919" s="31"/>
      <c r="BT919" s="31"/>
      <c r="BU919" s="31"/>
      <c r="BV919" s="31"/>
      <c r="BW919" s="31"/>
      <c r="BX919" s="31"/>
      <c r="BY919" s="31"/>
      <c r="BZ919" s="31"/>
      <c r="CA919" s="31"/>
      <c r="CB919" s="31"/>
      <c r="CC919" s="31"/>
      <c r="CD919" s="31"/>
      <c r="CE919" s="31"/>
      <c r="CF919" s="31"/>
      <c r="CG919" s="31"/>
      <c r="CH919" s="31"/>
      <c r="CI919" s="31"/>
      <c r="CJ919" s="31"/>
      <c r="CK919" s="31"/>
      <c r="CL919" s="31"/>
      <c r="CM919" s="31"/>
      <c r="CN919" s="31"/>
      <c r="CO919" s="31"/>
      <c r="CP919" s="31"/>
      <c r="CQ919" s="31"/>
      <c r="CR919" s="31"/>
      <c r="CS919" s="31"/>
      <c r="CT919" s="31"/>
      <c r="CU919" s="31"/>
      <c r="CV919" s="31"/>
      <c r="CW919" s="31"/>
      <c r="CX919" s="31"/>
      <c r="CY919" s="31"/>
      <c r="CZ919" s="31"/>
      <c r="DA919" s="31"/>
      <c r="DB919" s="31"/>
      <c r="DC919" s="31"/>
      <c r="DD919" s="31"/>
      <c r="DE919" s="31"/>
      <c r="DF919" s="31"/>
      <c r="DG919" s="31"/>
      <c r="DH919" s="31"/>
      <c r="DI919" s="31"/>
      <c r="DJ919" s="31"/>
      <c r="DK919" s="31"/>
      <c r="DL919" s="31"/>
      <c r="DM919" s="31"/>
      <c r="DN919" s="31"/>
      <c r="DO919" s="31"/>
      <c r="DP919" s="31"/>
      <c r="DQ919" s="31"/>
      <c r="DR919" s="31"/>
      <c r="DS919" s="31"/>
      <c r="DT919" s="31"/>
      <c r="DU919" s="31"/>
      <c r="DV919" s="31"/>
      <c r="DW919" s="31"/>
      <c r="DX919" s="31"/>
      <c r="DY919" s="31"/>
      <c r="DZ919" s="31"/>
      <c r="EA919" s="31"/>
      <c r="EB919" s="31"/>
      <c r="EC919" s="31"/>
      <c r="ED919" s="31"/>
      <c r="EE919" s="31"/>
      <c r="EF919" s="31"/>
      <c r="EG919" s="31"/>
      <c r="EH919" s="31"/>
      <c r="EI919" s="31"/>
      <c r="EJ919" s="31"/>
      <c r="EK919" s="31"/>
      <c r="EL919" s="31"/>
      <c r="EM919" s="31"/>
      <c r="EN919" s="31"/>
      <c r="EO919" s="31"/>
      <c r="EP919" s="31"/>
      <c r="EQ919" s="31"/>
      <c r="ER919" s="31"/>
      <c r="ES919" s="31"/>
      <c r="ET919" s="31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31"/>
      <c r="IX919" s="31"/>
      <c r="IY919" s="31"/>
      <c r="IZ919" s="31"/>
      <c r="JA919" s="31"/>
      <c r="JB919" s="31"/>
      <c r="JC919" s="31"/>
      <c r="JD919" s="31"/>
      <c r="JE919" s="31"/>
    </row>
    <row r="920" spans="1:26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31"/>
      <c r="BF920" s="31"/>
      <c r="BG920" s="31"/>
      <c r="BH920" s="31"/>
      <c r="BI920" s="31"/>
      <c r="BJ920" s="31"/>
      <c r="BK920" s="31"/>
      <c r="BL920" s="31"/>
      <c r="BM920" s="31"/>
      <c r="BN920" s="31"/>
      <c r="BO920" s="31"/>
      <c r="BP920" s="31"/>
      <c r="BQ920" s="31"/>
      <c r="BR920" s="31"/>
      <c r="BS920" s="31"/>
      <c r="BT920" s="31"/>
      <c r="BU920" s="31"/>
      <c r="BV920" s="31"/>
      <c r="BW920" s="31"/>
      <c r="BX920" s="31"/>
      <c r="BY920" s="31"/>
      <c r="BZ920" s="31"/>
      <c r="CA920" s="31"/>
      <c r="CB920" s="31"/>
      <c r="CC920" s="31"/>
      <c r="CD920" s="31"/>
      <c r="CE920" s="31"/>
      <c r="CF920" s="31"/>
      <c r="CG920" s="31"/>
      <c r="CH920" s="31"/>
      <c r="CI920" s="31"/>
      <c r="CJ920" s="31"/>
      <c r="CK920" s="31"/>
      <c r="CL920" s="31"/>
      <c r="CM920" s="31"/>
      <c r="CN920" s="31"/>
      <c r="CO920" s="31"/>
      <c r="CP920" s="31"/>
      <c r="CQ920" s="31"/>
      <c r="CR920" s="31"/>
      <c r="CS920" s="31"/>
      <c r="CT920" s="31"/>
      <c r="CU920" s="31"/>
      <c r="CV920" s="31"/>
      <c r="CW920" s="31"/>
      <c r="CX920" s="31"/>
      <c r="CY920" s="31"/>
      <c r="CZ920" s="31"/>
      <c r="DA920" s="31"/>
      <c r="DB920" s="31"/>
      <c r="DC920" s="31"/>
      <c r="DD920" s="31"/>
      <c r="DE920" s="31"/>
      <c r="DF920" s="31"/>
      <c r="DG920" s="31"/>
      <c r="DH920" s="31"/>
      <c r="DI920" s="31"/>
      <c r="DJ920" s="31"/>
      <c r="DK920" s="31"/>
      <c r="DL920" s="31"/>
      <c r="DM920" s="31"/>
      <c r="DN920" s="31"/>
      <c r="DO920" s="31"/>
      <c r="DP920" s="31"/>
      <c r="DQ920" s="31"/>
      <c r="DR920" s="31"/>
      <c r="DS920" s="31"/>
      <c r="DT920" s="31"/>
      <c r="DU920" s="31"/>
      <c r="DV920" s="31"/>
      <c r="DW920" s="31"/>
      <c r="DX920" s="31"/>
      <c r="DY920" s="31"/>
      <c r="DZ920" s="31"/>
      <c r="EA920" s="31"/>
      <c r="EB920" s="31"/>
      <c r="EC920" s="31"/>
      <c r="ED920" s="31"/>
      <c r="EE920" s="31"/>
      <c r="EF920" s="31"/>
      <c r="EG920" s="31"/>
      <c r="EH920" s="31"/>
      <c r="EI920" s="31"/>
      <c r="EJ920" s="31"/>
      <c r="EK920" s="31"/>
      <c r="EL920" s="31"/>
      <c r="EM920" s="31"/>
      <c r="EN920" s="31"/>
      <c r="EO920" s="31"/>
      <c r="EP920" s="31"/>
      <c r="EQ920" s="31"/>
      <c r="ER920" s="31"/>
      <c r="ES920" s="31"/>
      <c r="ET920" s="31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31"/>
      <c r="IX920" s="31"/>
      <c r="IY920" s="31"/>
      <c r="IZ920" s="31"/>
      <c r="JA920" s="31"/>
      <c r="JB920" s="31"/>
      <c r="JC920" s="31"/>
      <c r="JD920" s="31"/>
      <c r="JE920" s="31"/>
    </row>
    <row r="921" spans="1:26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31"/>
      <c r="BF921" s="31"/>
      <c r="BG921" s="31"/>
      <c r="BH921" s="31"/>
      <c r="BI921" s="31"/>
      <c r="BJ921" s="31"/>
      <c r="BK921" s="31"/>
      <c r="BL921" s="31"/>
      <c r="BM921" s="31"/>
      <c r="BN921" s="31"/>
      <c r="BO921" s="31"/>
      <c r="BP921" s="31"/>
      <c r="BQ921" s="31"/>
      <c r="BR921" s="31"/>
      <c r="BS921" s="31"/>
      <c r="BT921" s="31"/>
      <c r="BU921" s="31"/>
      <c r="BV921" s="31"/>
      <c r="BW921" s="31"/>
      <c r="BX921" s="31"/>
      <c r="BY921" s="31"/>
      <c r="BZ921" s="31"/>
      <c r="CA921" s="31"/>
      <c r="CB921" s="31"/>
      <c r="CC921" s="31"/>
      <c r="CD921" s="31"/>
      <c r="CE921" s="31"/>
      <c r="CF921" s="31"/>
      <c r="CG921" s="31"/>
      <c r="CH921" s="31"/>
      <c r="CI921" s="31"/>
      <c r="CJ921" s="31"/>
      <c r="CK921" s="31"/>
      <c r="CL921" s="31"/>
      <c r="CM921" s="31"/>
      <c r="CN921" s="31"/>
      <c r="CO921" s="31"/>
      <c r="CP921" s="31"/>
      <c r="CQ921" s="31"/>
      <c r="CR921" s="31"/>
      <c r="CS921" s="31"/>
      <c r="CT921" s="31"/>
      <c r="CU921" s="31"/>
      <c r="CV921" s="31"/>
      <c r="CW921" s="31"/>
      <c r="CX921" s="31"/>
      <c r="CY921" s="31"/>
      <c r="CZ921" s="31"/>
      <c r="DA921" s="31"/>
      <c r="DB921" s="31"/>
      <c r="DC921" s="31"/>
      <c r="DD921" s="31"/>
      <c r="DE921" s="31"/>
      <c r="DF921" s="31"/>
      <c r="DG921" s="31"/>
      <c r="DH921" s="31"/>
      <c r="DI921" s="31"/>
      <c r="DJ921" s="31"/>
      <c r="DK921" s="31"/>
      <c r="DL921" s="31"/>
      <c r="DM921" s="31"/>
      <c r="DN921" s="31"/>
      <c r="DO921" s="31"/>
      <c r="DP921" s="31"/>
      <c r="DQ921" s="31"/>
      <c r="DR921" s="31"/>
      <c r="DS921" s="31"/>
      <c r="DT921" s="31"/>
      <c r="DU921" s="31"/>
      <c r="DV921" s="31"/>
      <c r="DW921" s="31"/>
      <c r="DX921" s="31"/>
      <c r="DY921" s="31"/>
      <c r="DZ921" s="31"/>
      <c r="EA921" s="31"/>
      <c r="EB921" s="31"/>
      <c r="EC921" s="31"/>
      <c r="ED921" s="31"/>
      <c r="EE921" s="31"/>
      <c r="EF921" s="31"/>
      <c r="EG921" s="31"/>
      <c r="EH921" s="31"/>
      <c r="EI921" s="31"/>
      <c r="EJ921" s="31"/>
      <c r="EK921" s="31"/>
      <c r="EL921" s="31"/>
      <c r="EM921" s="31"/>
      <c r="EN921" s="31"/>
      <c r="EO921" s="31"/>
      <c r="EP921" s="31"/>
      <c r="EQ921" s="31"/>
      <c r="ER921" s="31"/>
      <c r="ES921" s="31"/>
      <c r="ET921" s="31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31"/>
      <c r="IX921" s="31"/>
      <c r="IY921" s="31"/>
      <c r="IZ921" s="31"/>
      <c r="JA921" s="31"/>
      <c r="JB921" s="31"/>
      <c r="JC921" s="31"/>
      <c r="JD921" s="31"/>
      <c r="JE921" s="31"/>
    </row>
    <row r="922" spans="1:26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31"/>
      <c r="BF922" s="31"/>
      <c r="BG922" s="31"/>
      <c r="BH922" s="31"/>
      <c r="BI922" s="31"/>
      <c r="BJ922" s="31"/>
      <c r="BK922" s="31"/>
      <c r="BL922" s="31"/>
      <c r="BM922" s="31"/>
      <c r="BN922" s="31"/>
      <c r="BO922" s="31"/>
      <c r="BP922" s="31"/>
      <c r="BQ922" s="31"/>
      <c r="BR922" s="31"/>
      <c r="BS922" s="31"/>
      <c r="BT922" s="31"/>
      <c r="BU922" s="31"/>
      <c r="BV922" s="31"/>
      <c r="BW922" s="31"/>
      <c r="BX922" s="31"/>
      <c r="BY922" s="31"/>
      <c r="BZ922" s="31"/>
      <c r="CA922" s="31"/>
      <c r="CB922" s="31"/>
      <c r="CC922" s="31"/>
      <c r="CD922" s="31"/>
      <c r="CE922" s="31"/>
      <c r="CF922" s="31"/>
      <c r="CG922" s="31"/>
      <c r="CH922" s="31"/>
      <c r="CI922" s="31"/>
      <c r="CJ922" s="31"/>
      <c r="CK922" s="31"/>
      <c r="CL922" s="31"/>
      <c r="CM922" s="31"/>
      <c r="CN922" s="31"/>
      <c r="CO922" s="31"/>
      <c r="CP922" s="31"/>
      <c r="CQ922" s="31"/>
      <c r="CR922" s="31"/>
      <c r="CS922" s="31"/>
      <c r="CT922" s="31"/>
      <c r="CU922" s="31"/>
      <c r="CV922" s="31"/>
      <c r="CW922" s="31"/>
      <c r="CX922" s="31"/>
      <c r="CY922" s="31"/>
      <c r="CZ922" s="31"/>
      <c r="DA922" s="31"/>
      <c r="DB922" s="31"/>
      <c r="DC922" s="31"/>
      <c r="DD922" s="31"/>
      <c r="DE922" s="31"/>
      <c r="DF922" s="31"/>
      <c r="DG922" s="31"/>
      <c r="DH922" s="31"/>
      <c r="DI922" s="31"/>
      <c r="DJ922" s="31"/>
      <c r="DK922" s="31"/>
      <c r="DL922" s="31"/>
      <c r="DM922" s="31"/>
      <c r="DN922" s="31"/>
      <c r="DO922" s="31"/>
      <c r="DP922" s="31"/>
      <c r="DQ922" s="31"/>
      <c r="DR922" s="31"/>
      <c r="DS922" s="31"/>
      <c r="DT922" s="31"/>
      <c r="DU922" s="31"/>
      <c r="DV922" s="31"/>
      <c r="DW922" s="31"/>
      <c r="DX922" s="31"/>
      <c r="DY922" s="31"/>
      <c r="DZ922" s="31"/>
      <c r="EA922" s="31"/>
      <c r="EB922" s="31"/>
      <c r="EC922" s="31"/>
      <c r="ED922" s="31"/>
      <c r="EE922" s="31"/>
      <c r="EF922" s="31"/>
      <c r="EG922" s="31"/>
      <c r="EH922" s="31"/>
      <c r="EI922" s="31"/>
      <c r="EJ922" s="31"/>
      <c r="EK922" s="31"/>
      <c r="EL922" s="31"/>
      <c r="EM922" s="31"/>
      <c r="EN922" s="31"/>
      <c r="EO922" s="31"/>
      <c r="EP922" s="31"/>
      <c r="EQ922" s="31"/>
      <c r="ER922" s="31"/>
      <c r="ES922" s="31"/>
      <c r="ET922" s="31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31"/>
      <c r="IX922" s="31"/>
      <c r="IY922" s="31"/>
      <c r="IZ922" s="31"/>
      <c r="JA922" s="31"/>
      <c r="JB922" s="31"/>
      <c r="JC922" s="31"/>
      <c r="JD922" s="31"/>
      <c r="JE922" s="31"/>
    </row>
    <row r="923" spans="1:26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31"/>
      <c r="BF923" s="31"/>
      <c r="BG923" s="31"/>
      <c r="BH923" s="31"/>
      <c r="BI923" s="31"/>
      <c r="BJ923" s="31"/>
      <c r="BK923" s="31"/>
      <c r="BL923" s="31"/>
      <c r="BM923" s="31"/>
      <c r="BN923" s="31"/>
      <c r="BO923" s="31"/>
      <c r="BP923" s="31"/>
      <c r="BQ923" s="31"/>
      <c r="BR923" s="31"/>
      <c r="BS923" s="31"/>
      <c r="BT923" s="31"/>
      <c r="BU923" s="31"/>
      <c r="BV923" s="31"/>
      <c r="BW923" s="31"/>
      <c r="BX923" s="31"/>
      <c r="BY923" s="31"/>
      <c r="BZ923" s="31"/>
      <c r="CA923" s="31"/>
      <c r="CB923" s="31"/>
      <c r="CC923" s="31"/>
      <c r="CD923" s="31"/>
      <c r="CE923" s="31"/>
      <c r="CF923" s="31"/>
      <c r="CG923" s="31"/>
      <c r="CH923" s="31"/>
      <c r="CI923" s="31"/>
      <c r="CJ923" s="31"/>
      <c r="CK923" s="31"/>
      <c r="CL923" s="31"/>
      <c r="CM923" s="31"/>
      <c r="CN923" s="31"/>
      <c r="CO923" s="31"/>
      <c r="CP923" s="31"/>
      <c r="CQ923" s="31"/>
      <c r="CR923" s="31"/>
      <c r="CS923" s="31"/>
      <c r="CT923" s="31"/>
      <c r="CU923" s="31"/>
      <c r="CV923" s="31"/>
      <c r="CW923" s="31"/>
      <c r="CX923" s="31"/>
      <c r="CY923" s="31"/>
      <c r="CZ923" s="31"/>
      <c r="DA923" s="31"/>
      <c r="DB923" s="31"/>
      <c r="DC923" s="31"/>
      <c r="DD923" s="31"/>
      <c r="DE923" s="31"/>
      <c r="DF923" s="31"/>
      <c r="DG923" s="31"/>
      <c r="DH923" s="31"/>
      <c r="DI923" s="31"/>
      <c r="DJ923" s="31"/>
      <c r="DK923" s="31"/>
      <c r="DL923" s="31"/>
      <c r="DM923" s="31"/>
      <c r="DN923" s="31"/>
      <c r="DO923" s="31"/>
      <c r="DP923" s="31"/>
      <c r="DQ923" s="31"/>
      <c r="DR923" s="31"/>
      <c r="DS923" s="31"/>
      <c r="DT923" s="31"/>
      <c r="DU923" s="31"/>
      <c r="DV923" s="31"/>
      <c r="DW923" s="31"/>
      <c r="DX923" s="31"/>
      <c r="DY923" s="31"/>
      <c r="DZ923" s="31"/>
      <c r="EA923" s="31"/>
      <c r="EB923" s="31"/>
      <c r="EC923" s="31"/>
      <c r="ED923" s="31"/>
      <c r="EE923" s="31"/>
      <c r="EF923" s="31"/>
      <c r="EG923" s="31"/>
      <c r="EH923" s="31"/>
      <c r="EI923" s="31"/>
      <c r="EJ923" s="31"/>
      <c r="EK923" s="31"/>
      <c r="EL923" s="31"/>
      <c r="EM923" s="31"/>
      <c r="EN923" s="31"/>
      <c r="EO923" s="31"/>
      <c r="EP923" s="31"/>
      <c r="EQ923" s="31"/>
      <c r="ER923" s="31"/>
      <c r="ES923" s="31"/>
      <c r="ET923" s="31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31"/>
      <c r="IX923" s="31"/>
      <c r="IY923" s="31"/>
      <c r="IZ923" s="31"/>
      <c r="JA923" s="31"/>
      <c r="JB923" s="31"/>
      <c r="JC923" s="31"/>
      <c r="JD923" s="31"/>
      <c r="JE923" s="31"/>
    </row>
    <row r="924" spans="1:26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31"/>
      <c r="BF924" s="31"/>
      <c r="BG924" s="31"/>
      <c r="BH924" s="31"/>
      <c r="BI924" s="31"/>
      <c r="BJ924" s="31"/>
      <c r="BK924" s="31"/>
      <c r="BL924" s="31"/>
      <c r="BM924" s="31"/>
      <c r="BN924" s="31"/>
      <c r="BO924" s="31"/>
      <c r="BP924" s="31"/>
      <c r="BQ924" s="31"/>
      <c r="BR924" s="31"/>
      <c r="BS924" s="31"/>
      <c r="BT924" s="31"/>
      <c r="BU924" s="31"/>
      <c r="BV924" s="31"/>
      <c r="BW924" s="31"/>
      <c r="BX924" s="31"/>
      <c r="BY924" s="31"/>
      <c r="BZ924" s="31"/>
      <c r="CA924" s="31"/>
      <c r="CB924" s="31"/>
      <c r="CC924" s="31"/>
      <c r="CD924" s="31"/>
      <c r="CE924" s="31"/>
      <c r="CF924" s="31"/>
      <c r="CG924" s="31"/>
      <c r="CH924" s="31"/>
      <c r="CI924" s="31"/>
      <c r="CJ924" s="31"/>
      <c r="CK924" s="31"/>
      <c r="CL924" s="31"/>
      <c r="CM924" s="31"/>
      <c r="CN924" s="31"/>
      <c r="CO924" s="31"/>
      <c r="CP924" s="31"/>
      <c r="CQ924" s="31"/>
      <c r="CR924" s="31"/>
      <c r="CS924" s="31"/>
      <c r="CT924" s="31"/>
      <c r="CU924" s="31"/>
      <c r="CV924" s="31"/>
      <c r="CW924" s="31"/>
      <c r="CX924" s="31"/>
      <c r="CY924" s="31"/>
      <c r="CZ924" s="31"/>
      <c r="DA924" s="31"/>
      <c r="DB924" s="31"/>
      <c r="DC924" s="31"/>
      <c r="DD924" s="31"/>
      <c r="DE924" s="31"/>
      <c r="DF924" s="31"/>
      <c r="DG924" s="31"/>
      <c r="DH924" s="31"/>
      <c r="DI924" s="31"/>
      <c r="DJ924" s="31"/>
      <c r="DK924" s="31"/>
      <c r="DL924" s="31"/>
      <c r="DM924" s="31"/>
      <c r="DN924" s="31"/>
      <c r="DO924" s="31"/>
      <c r="DP924" s="31"/>
      <c r="DQ924" s="31"/>
      <c r="DR924" s="31"/>
      <c r="DS924" s="31"/>
      <c r="DT924" s="31"/>
      <c r="DU924" s="31"/>
      <c r="DV924" s="31"/>
      <c r="DW924" s="31"/>
      <c r="DX924" s="31"/>
      <c r="DY924" s="31"/>
      <c r="DZ924" s="31"/>
      <c r="EA924" s="31"/>
      <c r="EB924" s="31"/>
      <c r="EC924" s="31"/>
      <c r="ED924" s="31"/>
      <c r="EE924" s="31"/>
      <c r="EF924" s="31"/>
      <c r="EG924" s="31"/>
      <c r="EH924" s="31"/>
      <c r="EI924" s="31"/>
      <c r="EJ924" s="31"/>
      <c r="EK924" s="31"/>
      <c r="EL924" s="31"/>
      <c r="EM924" s="31"/>
      <c r="EN924" s="31"/>
      <c r="EO924" s="31"/>
      <c r="EP924" s="31"/>
      <c r="EQ924" s="31"/>
      <c r="ER924" s="31"/>
      <c r="ES924" s="31"/>
      <c r="ET924" s="31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31"/>
      <c r="IX924" s="31"/>
      <c r="IY924" s="31"/>
      <c r="IZ924" s="31"/>
      <c r="JA924" s="31"/>
      <c r="JB924" s="31"/>
      <c r="JC924" s="31"/>
      <c r="JD924" s="31"/>
      <c r="JE924" s="31"/>
    </row>
    <row r="925" spans="1:26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31"/>
      <c r="BF925" s="31"/>
      <c r="BG925" s="31"/>
      <c r="BH925" s="31"/>
      <c r="BI925" s="31"/>
      <c r="BJ925" s="31"/>
      <c r="BK925" s="31"/>
      <c r="BL925" s="31"/>
      <c r="BM925" s="31"/>
      <c r="BN925" s="31"/>
      <c r="BO925" s="31"/>
      <c r="BP925" s="31"/>
      <c r="BQ925" s="31"/>
      <c r="BR925" s="31"/>
      <c r="BS925" s="31"/>
      <c r="BT925" s="31"/>
      <c r="BU925" s="31"/>
      <c r="BV925" s="31"/>
      <c r="BW925" s="31"/>
      <c r="BX925" s="31"/>
      <c r="BY925" s="31"/>
      <c r="BZ925" s="31"/>
      <c r="CA925" s="31"/>
      <c r="CB925" s="31"/>
      <c r="CC925" s="31"/>
      <c r="CD925" s="31"/>
      <c r="CE925" s="31"/>
      <c r="CF925" s="31"/>
      <c r="CG925" s="31"/>
      <c r="CH925" s="31"/>
      <c r="CI925" s="31"/>
      <c r="CJ925" s="31"/>
      <c r="CK925" s="31"/>
      <c r="CL925" s="31"/>
      <c r="CM925" s="31"/>
      <c r="CN925" s="31"/>
      <c r="CO925" s="31"/>
      <c r="CP925" s="31"/>
      <c r="CQ925" s="31"/>
      <c r="CR925" s="31"/>
      <c r="CS925" s="31"/>
      <c r="CT925" s="31"/>
      <c r="CU925" s="31"/>
      <c r="CV925" s="31"/>
      <c r="CW925" s="31"/>
      <c r="CX925" s="31"/>
      <c r="CY925" s="31"/>
      <c r="CZ925" s="31"/>
      <c r="DA925" s="31"/>
      <c r="DB925" s="31"/>
      <c r="DC925" s="31"/>
      <c r="DD925" s="31"/>
      <c r="DE925" s="31"/>
      <c r="DF925" s="31"/>
      <c r="DG925" s="31"/>
      <c r="DH925" s="31"/>
      <c r="DI925" s="31"/>
      <c r="DJ925" s="31"/>
      <c r="DK925" s="31"/>
      <c r="DL925" s="31"/>
      <c r="DM925" s="31"/>
      <c r="DN925" s="31"/>
      <c r="DO925" s="31"/>
      <c r="DP925" s="31"/>
      <c r="DQ925" s="31"/>
      <c r="DR925" s="31"/>
      <c r="DS925" s="31"/>
      <c r="DT925" s="31"/>
      <c r="DU925" s="31"/>
      <c r="DV925" s="31"/>
      <c r="DW925" s="31"/>
      <c r="DX925" s="31"/>
      <c r="DY925" s="31"/>
      <c r="DZ925" s="31"/>
      <c r="EA925" s="31"/>
      <c r="EB925" s="31"/>
      <c r="EC925" s="31"/>
      <c r="ED925" s="31"/>
      <c r="EE925" s="31"/>
      <c r="EF925" s="31"/>
      <c r="EG925" s="31"/>
      <c r="EH925" s="31"/>
      <c r="EI925" s="31"/>
      <c r="EJ925" s="31"/>
      <c r="EK925" s="31"/>
      <c r="EL925" s="31"/>
      <c r="EM925" s="31"/>
      <c r="EN925" s="31"/>
      <c r="EO925" s="31"/>
      <c r="EP925" s="31"/>
      <c r="EQ925" s="31"/>
      <c r="ER925" s="31"/>
      <c r="ES925" s="31"/>
      <c r="ET925" s="31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31"/>
      <c r="IX925" s="31"/>
      <c r="IY925" s="31"/>
      <c r="IZ925" s="31"/>
      <c r="JA925" s="31"/>
      <c r="JB925" s="31"/>
      <c r="JC925" s="31"/>
      <c r="JD925" s="31"/>
      <c r="JE925" s="31"/>
    </row>
    <row r="926" spans="1:26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31"/>
      <c r="BF926" s="31"/>
      <c r="BG926" s="31"/>
      <c r="BH926" s="31"/>
      <c r="BI926" s="31"/>
      <c r="BJ926" s="31"/>
      <c r="BK926" s="31"/>
      <c r="BL926" s="31"/>
      <c r="BM926" s="31"/>
      <c r="BN926" s="31"/>
      <c r="BO926" s="31"/>
      <c r="BP926" s="31"/>
      <c r="BQ926" s="31"/>
      <c r="BR926" s="31"/>
      <c r="BS926" s="31"/>
      <c r="BT926" s="31"/>
      <c r="BU926" s="31"/>
      <c r="BV926" s="31"/>
      <c r="BW926" s="31"/>
      <c r="BX926" s="31"/>
      <c r="BY926" s="31"/>
      <c r="BZ926" s="31"/>
      <c r="CA926" s="31"/>
      <c r="CB926" s="31"/>
      <c r="CC926" s="31"/>
      <c r="CD926" s="31"/>
      <c r="CE926" s="31"/>
      <c r="CF926" s="31"/>
      <c r="CG926" s="31"/>
      <c r="CH926" s="31"/>
      <c r="CI926" s="31"/>
      <c r="CJ926" s="31"/>
      <c r="CK926" s="31"/>
      <c r="CL926" s="31"/>
      <c r="CM926" s="31"/>
      <c r="CN926" s="31"/>
      <c r="CO926" s="31"/>
      <c r="CP926" s="31"/>
      <c r="CQ926" s="31"/>
      <c r="CR926" s="31"/>
      <c r="CS926" s="31"/>
      <c r="CT926" s="31"/>
      <c r="CU926" s="31"/>
      <c r="CV926" s="31"/>
      <c r="CW926" s="31"/>
      <c r="CX926" s="31"/>
      <c r="CY926" s="31"/>
      <c r="CZ926" s="31"/>
      <c r="DA926" s="31"/>
      <c r="DB926" s="31"/>
      <c r="DC926" s="31"/>
      <c r="DD926" s="31"/>
      <c r="DE926" s="31"/>
      <c r="DF926" s="31"/>
      <c r="DG926" s="31"/>
      <c r="DH926" s="31"/>
      <c r="DI926" s="31"/>
      <c r="DJ926" s="31"/>
      <c r="DK926" s="31"/>
      <c r="DL926" s="31"/>
      <c r="DM926" s="31"/>
      <c r="DN926" s="31"/>
      <c r="DO926" s="31"/>
      <c r="DP926" s="31"/>
      <c r="DQ926" s="31"/>
      <c r="DR926" s="31"/>
      <c r="DS926" s="31"/>
      <c r="DT926" s="31"/>
      <c r="DU926" s="31"/>
      <c r="DV926" s="31"/>
      <c r="DW926" s="31"/>
      <c r="DX926" s="31"/>
      <c r="DY926" s="31"/>
      <c r="DZ926" s="31"/>
      <c r="EA926" s="31"/>
      <c r="EB926" s="31"/>
      <c r="EC926" s="31"/>
      <c r="ED926" s="31"/>
      <c r="EE926" s="31"/>
      <c r="EF926" s="31"/>
      <c r="EG926" s="31"/>
      <c r="EH926" s="31"/>
      <c r="EI926" s="31"/>
      <c r="EJ926" s="31"/>
      <c r="EK926" s="31"/>
      <c r="EL926" s="31"/>
      <c r="EM926" s="31"/>
      <c r="EN926" s="31"/>
      <c r="EO926" s="31"/>
      <c r="EP926" s="31"/>
      <c r="EQ926" s="31"/>
      <c r="ER926" s="31"/>
      <c r="ES926" s="31"/>
      <c r="ET926" s="31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31"/>
      <c r="IX926" s="31"/>
      <c r="IY926" s="31"/>
      <c r="IZ926" s="31"/>
      <c r="JA926" s="31"/>
      <c r="JB926" s="31"/>
      <c r="JC926" s="31"/>
      <c r="JD926" s="31"/>
      <c r="JE926" s="31"/>
    </row>
    <row r="927" spans="1:26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31"/>
      <c r="BF927" s="31"/>
      <c r="BG927" s="31"/>
      <c r="BH927" s="31"/>
      <c r="BI927" s="31"/>
      <c r="BJ927" s="31"/>
      <c r="BK927" s="31"/>
      <c r="BL927" s="31"/>
      <c r="BM927" s="31"/>
      <c r="BN927" s="31"/>
      <c r="BO927" s="31"/>
      <c r="BP927" s="31"/>
      <c r="BQ927" s="31"/>
      <c r="BR927" s="31"/>
      <c r="BS927" s="31"/>
      <c r="BT927" s="31"/>
      <c r="BU927" s="31"/>
      <c r="BV927" s="31"/>
      <c r="BW927" s="31"/>
      <c r="BX927" s="31"/>
      <c r="BY927" s="31"/>
      <c r="BZ927" s="31"/>
      <c r="CA927" s="31"/>
      <c r="CB927" s="31"/>
      <c r="CC927" s="31"/>
      <c r="CD927" s="31"/>
      <c r="CE927" s="31"/>
      <c r="CF927" s="31"/>
      <c r="CG927" s="31"/>
      <c r="CH927" s="31"/>
      <c r="CI927" s="31"/>
      <c r="CJ927" s="31"/>
      <c r="CK927" s="31"/>
      <c r="CL927" s="31"/>
      <c r="CM927" s="31"/>
      <c r="CN927" s="31"/>
      <c r="CO927" s="31"/>
      <c r="CP927" s="31"/>
      <c r="CQ927" s="31"/>
      <c r="CR927" s="31"/>
      <c r="CS927" s="31"/>
      <c r="CT927" s="31"/>
      <c r="CU927" s="31"/>
      <c r="CV927" s="31"/>
      <c r="CW927" s="31"/>
      <c r="CX927" s="31"/>
      <c r="CY927" s="31"/>
      <c r="CZ927" s="31"/>
      <c r="DA927" s="31"/>
      <c r="DB927" s="31"/>
      <c r="DC927" s="31"/>
      <c r="DD927" s="31"/>
      <c r="DE927" s="31"/>
      <c r="DF927" s="31"/>
      <c r="DG927" s="31"/>
      <c r="DH927" s="31"/>
      <c r="DI927" s="31"/>
      <c r="DJ927" s="31"/>
      <c r="DK927" s="31"/>
      <c r="DL927" s="31"/>
      <c r="DM927" s="31"/>
      <c r="DN927" s="31"/>
      <c r="DO927" s="31"/>
      <c r="DP927" s="31"/>
      <c r="DQ927" s="31"/>
      <c r="DR927" s="31"/>
      <c r="DS927" s="31"/>
      <c r="DT927" s="31"/>
      <c r="DU927" s="31"/>
      <c r="DV927" s="31"/>
      <c r="DW927" s="31"/>
      <c r="DX927" s="31"/>
      <c r="DY927" s="31"/>
      <c r="DZ927" s="31"/>
      <c r="EA927" s="31"/>
      <c r="EB927" s="31"/>
      <c r="EC927" s="31"/>
      <c r="ED927" s="31"/>
      <c r="EE927" s="31"/>
      <c r="EF927" s="31"/>
      <c r="EG927" s="31"/>
      <c r="EH927" s="31"/>
      <c r="EI927" s="31"/>
      <c r="EJ927" s="31"/>
      <c r="EK927" s="31"/>
      <c r="EL927" s="31"/>
      <c r="EM927" s="31"/>
      <c r="EN927" s="31"/>
      <c r="EO927" s="31"/>
      <c r="EP927" s="31"/>
      <c r="EQ927" s="31"/>
      <c r="ER927" s="31"/>
      <c r="ES927" s="31"/>
      <c r="ET927" s="31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31"/>
      <c r="IX927" s="31"/>
      <c r="IY927" s="31"/>
      <c r="IZ927" s="31"/>
      <c r="JA927" s="31"/>
      <c r="JB927" s="31"/>
      <c r="JC927" s="31"/>
      <c r="JD927" s="31"/>
      <c r="JE927" s="31"/>
    </row>
    <row r="928" spans="1:26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31"/>
      <c r="BF928" s="31"/>
      <c r="BG928" s="31"/>
      <c r="BH928" s="31"/>
      <c r="BI928" s="31"/>
      <c r="BJ928" s="31"/>
      <c r="BK928" s="31"/>
      <c r="BL928" s="31"/>
      <c r="BM928" s="31"/>
      <c r="BN928" s="31"/>
      <c r="BO928" s="31"/>
      <c r="BP928" s="31"/>
      <c r="BQ928" s="31"/>
      <c r="BR928" s="31"/>
      <c r="BS928" s="31"/>
      <c r="BT928" s="31"/>
      <c r="BU928" s="31"/>
      <c r="BV928" s="31"/>
      <c r="BW928" s="31"/>
      <c r="BX928" s="31"/>
      <c r="BY928" s="31"/>
      <c r="BZ928" s="31"/>
      <c r="CA928" s="31"/>
      <c r="CB928" s="31"/>
      <c r="CC928" s="31"/>
      <c r="CD928" s="31"/>
      <c r="CE928" s="31"/>
      <c r="CF928" s="31"/>
      <c r="CG928" s="31"/>
      <c r="CH928" s="31"/>
      <c r="CI928" s="31"/>
      <c r="CJ928" s="31"/>
      <c r="CK928" s="31"/>
      <c r="CL928" s="31"/>
      <c r="CM928" s="31"/>
      <c r="CN928" s="31"/>
      <c r="CO928" s="31"/>
      <c r="CP928" s="31"/>
      <c r="CQ928" s="31"/>
      <c r="CR928" s="31"/>
      <c r="CS928" s="31"/>
      <c r="CT928" s="31"/>
      <c r="CU928" s="31"/>
      <c r="CV928" s="31"/>
      <c r="CW928" s="31"/>
      <c r="CX928" s="31"/>
      <c r="CY928" s="31"/>
      <c r="CZ928" s="31"/>
      <c r="DA928" s="31"/>
      <c r="DB928" s="31"/>
      <c r="DC928" s="31"/>
      <c r="DD928" s="31"/>
      <c r="DE928" s="31"/>
      <c r="DF928" s="31"/>
      <c r="DG928" s="31"/>
      <c r="DH928" s="31"/>
      <c r="DI928" s="31"/>
      <c r="DJ928" s="31"/>
      <c r="DK928" s="31"/>
      <c r="DL928" s="31"/>
      <c r="DM928" s="31"/>
      <c r="DN928" s="31"/>
      <c r="DO928" s="31"/>
      <c r="DP928" s="31"/>
      <c r="DQ928" s="31"/>
      <c r="DR928" s="31"/>
      <c r="DS928" s="31"/>
      <c r="DT928" s="31"/>
      <c r="DU928" s="31"/>
      <c r="DV928" s="31"/>
      <c r="DW928" s="31"/>
      <c r="DX928" s="31"/>
      <c r="DY928" s="31"/>
      <c r="DZ928" s="31"/>
      <c r="EA928" s="31"/>
      <c r="EB928" s="31"/>
      <c r="EC928" s="31"/>
      <c r="ED928" s="31"/>
      <c r="EE928" s="31"/>
      <c r="EF928" s="31"/>
      <c r="EG928" s="31"/>
      <c r="EH928" s="31"/>
      <c r="EI928" s="31"/>
      <c r="EJ928" s="31"/>
      <c r="EK928" s="31"/>
      <c r="EL928" s="31"/>
      <c r="EM928" s="31"/>
      <c r="EN928" s="31"/>
      <c r="EO928" s="31"/>
      <c r="EP928" s="31"/>
      <c r="EQ928" s="31"/>
      <c r="ER928" s="31"/>
      <c r="ES928" s="31"/>
      <c r="ET928" s="31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31"/>
      <c r="IX928" s="31"/>
      <c r="IY928" s="31"/>
      <c r="IZ928" s="31"/>
      <c r="JA928" s="31"/>
      <c r="JB928" s="31"/>
      <c r="JC928" s="31"/>
      <c r="JD928" s="31"/>
      <c r="JE928" s="31"/>
    </row>
    <row r="929" spans="1:26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31"/>
      <c r="BF929" s="31"/>
      <c r="BG929" s="31"/>
      <c r="BH929" s="31"/>
      <c r="BI929" s="31"/>
      <c r="BJ929" s="31"/>
      <c r="BK929" s="31"/>
      <c r="BL929" s="31"/>
      <c r="BM929" s="31"/>
      <c r="BN929" s="31"/>
      <c r="BO929" s="31"/>
      <c r="BP929" s="31"/>
      <c r="BQ929" s="31"/>
      <c r="BR929" s="31"/>
      <c r="BS929" s="31"/>
      <c r="BT929" s="31"/>
      <c r="BU929" s="31"/>
      <c r="BV929" s="31"/>
      <c r="BW929" s="31"/>
      <c r="BX929" s="31"/>
      <c r="BY929" s="31"/>
      <c r="BZ929" s="31"/>
      <c r="CA929" s="31"/>
      <c r="CB929" s="31"/>
      <c r="CC929" s="31"/>
      <c r="CD929" s="31"/>
      <c r="CE929" s="31"/>
      <c r="CF929" s="31"/>
      <c r="CG929" s="31"/>
      <c r="CH929" s="31"/>
      <c r="CI929" s="31"/>
      <c r="CJ929" s="31"/>
      <c r="CK929" s="31"/>
      <c r="CL929" s="31"/>
      <c r="CM929" s="31"/>
      <c r="CN929" s="31"/>
      <c r="CO929" s="31"/>
      <c r="CP929" s="31"/>
      <c r="CQ929" s="31"/>
      <c r="CR929" s="31"/>
      <c r="CS929" s="31"/>
      <c r="CT929" s="31"/>
      <c r="CU929" s="31"/>
      <c r="CV929" s="31"/>
      <c r="CW929" s="31"/>
      <c r="CX929" s="31"/>
      <c r="CY929" s="31"/>
      <c r="CZ929" s="31"/>
      <c r="DA929" s="31"/>
      <c r="DB929" s="31"/>
      <c r="DC929" s="31"/>
      <c r="DD929" s="31"/>
      <c r="DE929" s="31"/>
      <c r="DF929" s="31"/>
      <c r="DG929" s="31"/>
      <c r="DH929" s="31"/>
      <c r="DI929" s="31"/>
      <c r="DJ929" s="31"/>
      <c r="DK929" s="31"/>
      <c r="DL929" s="31"/>
      <c r="DM929" s="31"/>
      <c r="DN929" s="31"/>
      <c r="DO929" s="31"/>
      <c r="DP929" s="31"/>
      <c r="DQ929" s="31"/>
      <c r="DR929" s="31"/>
      <c r="DS929" s="31"/>
      <c r="DT929" s="31"/>
      <c r="DU929" s="31"/>
      <c r="DV929" s="31"/>
      <c r="DW929" s="31"/>
      <c r="DX929" s="31"/>
      <c r="DY929" s="31"/>
      <c r="DZ929" s="31"/>
      <c r="EA929" s="31"/>
      <c r="EB929" s="31"/>
      <c r="EC929" s="31"/>
      <c r="ED929" s="31"/>
      <c r="EE929" s="31"/>
      <c r="EF929" s="31"/>
      <c r="EG929" s="31"/>
      <c r="EH929" s="31"/>
      <c r="EI929" s="31"/>
      <c r="EJ929" s="31"/>
      <c r="EK929" s="31"/>
      <c r="EL929" s="31"/>
      <c r="EM929" s="31"/>
      <c r="EN929" s="31"/>
      <c r="EO929" s="31"/>
      <c r="EP929" s="31"/>
      <c r="EQ929" s="31"/>
      <c r="ER929" s="31"/>
      <c r="ES929" s="31"/>
      <c r="ET929" s="31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31"/>
      <c r="IX929" s="31"/>
      <c r="IY929" s="31"/>
      <c r="IZ929" s="31"/>
      <c r="JA929" s="31"/>
      <c r="JB929" s="31"/>
      <c r="JC929" s="31"/>
      <c r="JD929" s="31"/>
      <c r="JE929" s="31"/>
    </row>
    <row r="930" spans="1:26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31"/>
      <c r="BF930" s="31"/>
      <c r="BG930" s="31"/>
      <c r="BH930" s="31"/>
      <c r="BI930" s="31"/>
      <c r="BJ930" s="31"/>
      <c r="BK930" s="31"/>
      <c r="BL930" s="31"/>
      <c r="BM930" s="31"/>
      <c r="BN930" s="31"/>
      <c r="BO930" s="31"/>
      <c r="BP930" s="31"/>
      <c r="BQ930" s="31"/>
      <c r="BR930" s="31"/>
      <c r="BS930" s="31"/>
      <c r="BT930" s="31"/>
      <c r="BU930" s="31"/>
      <c r="BV930" s="31"/>
      <c r="BW930" s="31"/>
      <c r="BX930" s="31"/>
      <c r="BY930" s="31"/>
      <c r="BZ930" s="31"/>
      <c r="CA930" s="31"/>
      <c r="CB930" s="31"/>
      <c r="CC930" s="31"/>
      <c r="CD930" s="31"/>
      <c r="CE930" s="31"/>
      <c r="CF930" s="31"/>
      <c r="CG930" s="31"/>
      <c r="CH930" s="31"/>
      <c r="CI930" s="31"/>
      <c r="CJ930" s="31"/>
      <c r="CK930" s="31"/>
      <c r="CL930" s="31"/>
      <c r="CM930" s="31"/>
      <c r="CN930" s="31"/>
      <c r="CO930" s="31"/>
      <c r="CP930" s="31"/>
      <c r="CQ930" s="31"/>
      <c r="CR930" s="31"/>
      <c r="CS930" s="31"/>
      <c r="CT930" s="31"/>
      <c r="CU930" s="31"/>
      <c r="CV930" s="31"/>
      <c r="CW930" s="31"/>
      <c r="CX930" s="31"/>
      <c r="CY930" s="31"/>
      <c r="CZ930" s="31"/>
      <c r="DA930" s="31"/>
      <c r="DB930" s="31"/>
      <c r="DC930" s="31"/>
      <c r="DD930" s="31"/>
      <c r="DE930" s="31"/>
      <c r="DF930" s="31"/>
      <c r="DG930" s="31"/>
      <c r="DH930" s="31"/>
      <c r="DI930" s="31"/>
      <c r="DJ930" s="31"/>
      <c r="DK930" s="31"/>
      <c r="DL930" s="31"/>
      <c r="DM930" s="31"/>
      <c r="DN930" s="31"/>
      <c r="DO930" s="31"/>
      <c r="DP930" s="31"/>
      <c r="DQ930" s="31"/>
      <c r="DR930" s="31"/>
      <c r="DS930" s="31"/>
      <c r="DT930" s="31"/>
      <c r="DU930" s="31"/>
      <c r="DV930" s="31"/>
      <c r="DW930" s="31"/>
      <c r="DX930" s="31"/>
      <c r="DY930" s="31"/>
      <c r="DZ930" s="31"/>
      <c r="EA930" s="31"/>
      <c r="EB930" s="31"/>
      <c r="EC930" s="31"/>
      <c r="ED930" s="31"/>
      <c r="EE930" s="31"/>
      <c r="EF930" s="31"/>
      <c r="EG930" s="31"/>
      <c r="EH930" s="31"/>
      <c r="EI930" s="31"/>
      <c r="EJ930" s="31"/>
      <c r="EK930" s="31"/>
      <c r="EL930" s="31"/>
      <c r="EM930" s="31"/>
      <c r="EN930" s="31"/>
      <c r="EO930" s="31"/>
      <c r="EP930" s="31"/>
      <c r="EQ930" s="31"/>
      <c r="ER930" s="31"/>
      <c r="ES930" s="31"/>
      <c r="ET930" s="31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31"/>
      <c r="IX930" s="31"/>
      <c r="IY930" s="31"/>
      <c r="IZ930" s="31"/>
      <c r="JA930" s="31"/>
      <c r="JB930" s="31"/>
      <c r="JC930" s="31"/>
      <c r="JD930" s="31"/>
      <c r="JE930" s="31"/>
    </row>
    <row r="931" spans="1:26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31"/>
      <c r="BF931" s="31"/>
      <c r="BG931" s="31"/>
      <c r="BH931" s="31"/>
      <c r="BI931" s="31"/>
      <c r="BJ931" s="31"/>
      <c r="BK931" s="31"/>
      <c r="BL931" s="31"/>
      <c r="BM931" s="31"/>
      <c r="BN931" s="31"/>
      <c r="BO931" s="31"/>
      <c r="BP931" s="31"/>
      <c r="BQ931" s="31"/>
      <c r="BR931" s="31"/>
      <c r="BS931" s="31"/>
      <c r="BT931" s="31"/>
      <c r="BU931" s="31"/>
      <c r="BV931" s="31"/>
      <c r="BW931" s="31"/>
      <c r="BX931" s="31"/>
      <c r="BY931" s="31"/>
      <c r="BZ931" s="31"/>
      <c r="CA931" s="31"/>
      <c r="CB931" s="31"/>
      <c r="CC931" s="31"/>
      <c r="CD931" s="31"/>
      <c r="CE931" s="31"/>
      <c r="CF931" s="31"/>
      <c r="CG931" s="31"/>
      <c r="CH931" s="31"/>
      <c r="CI931" s="31"/>
      <c r="CJ931" s="31"/>
      <c r="CK931" s="31"/>
      <c r="CL931" s="31"/>
      <c r="CM931" s="31"/>
      <c r="CN931" s="31"/>
      <c r="CO931" s="31"/>
      <c r="CP931" s="31"/>
      <c r="CQ931" s="31"/>
      <c r="CR931" s="31"/>
      <c r="CS931" s="31"/>
      <c r="CT931" s="31"/>
      <c r="CU931" s="31"/>
      <c r="CV931" s="31"/>
      <c r="CW931" s="31"/>
      <c r="CX931" s="31"/>
      <c r="CY931" s="31"/>
      <c r="CZ931" s="31"/>
      <c r="DA931" s="31"/>
      <c r="DB931" s="31"/>
      <c r="DC931" s="31"/>
      <c r="DD931" s="31"/>
      <c r="DE931" s="31"/>
      <c r="DF931" s="31"/>
      <c r="DG931" s="31"/>
      <c r="DH931" s="31"/>
      <c r="DI931" s="31"/>
      <c r="DJ931" s="31"/>
      <c r="DK931" s="31"/>
      <c r="DL931" s="31"/>
      <c r="DM931" s="31"/>
      <c r="DN931" s="31"/>
      <c r="DO931" s="31"/>
      <c r="DP931" s="31"/>
      <c r="DQ931" s="31"/>
      <c r="DR931" s="31"/>
      <c r="DS931" s="31"/>
      <c r="DT931" s="31"/>
      <c r="DU931" s="31"/>
      <c r="DV931" s="31"/>
      <c r="DW931" s="31"/>
      <c r="DX931" s="31"/>
      <c r="DY931" s="31"/>
      <c r="DZ931" s="31"/>
      <c r="EA931" s="31"/>
      <c r="EB931" s="31"/>
      <c r="EC931" s="31"/>
      <c r="ED931" s="31"/>
      <c r="EE931" s="31"/>
      <c r="EF931" s="31"/>
      <c r="EG931" s="31"/>
      <c r="EH931" s="31"/>
      <c r="EI931" s="31"/>
      <c r="EJ931" s="31"/>
      <c r="EK931" s="31"/>
      <c r="EL931" s="31"/>
      <c r="EM931" s="31"/>
      <c r="EN931" s="31"/>
      <c r="EO931" s="31"/>
      <c r="EP931" s="31"/>
      <c r="EQ931" s="31"/>
      <c r="ER931" s="31"/>
      <c r="ES931" s="31"/>
      <c r="ET931" s="31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31"/>
      <c r="IX931" s="31"/>
      <c r="IY931" s="31"/>
      <c r="IZ931" s="31"/>
      <c r="JA931" s="31"/>
      <c r="JB931" s="31"/>
      <c r="JC931" s="31"/>
      <c r="JD931" s="31"/>
      <c r="JE931" s="31"/>
    </row>
    <row r="932" spans="1:26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31"/>
      <c r="BF932" s="31"/>
      <c r="BG932" s="31"/>
      <c r="BH932" s="31"/>
      <c r="BI932" s="31"/>
      <c r="BJ932" s="31"/>
      <c r="BK932" s="31"/>
      <c r="BL932" s="31"/>
      <c r="BM932" s="31"/>
      <c r="BN932" s="31"/>
      <c r="BO932" s="31"/>
      <c r="BP932" s="31"/>
      <c r="BQ932" s="31"/>
      <c r="BR932" s="31"/>
      <c r="BS932" s="31"/>
      <c r="BT932" s="31"/>
      <c r="BU932" s="31"/>
      <c r="BV932" s="31"/>
      <c r="BW932" s="31"/>
      <c r="BX932" s="31"/>
      <c r="BY932" s="31"/>
      <c r="BZ932" s="31"/>
      <c r="CA932" s="31"/>
      <c r="CB932" s="31"/>
      <c r="CC932" s="31"/>
      <c r="CD932" s="31"/>
      <c r="CE932" s="31"/>
      <c r="CF932" s="31"/>
      <c r="CG932" s="31"/>
      <c r="CH932" s="31"/>
      <c r="CI932" s="31"/>
      <c r="CJ932" s="31"/>
      <c r="CK932" s="31"/>
      <c r="CL932" s="31"/>
      <c r="CM932" s="31"/>
      <c r="CN932" s="31"/>
      <c r="CO932" s="31"/>
      <c r="CP932" s="31"/>
      <c r="CQ932" s="31"/>
      <c r="CR932" s="31"/>
      <c r="CS932" s="31"/>
      <c r="CT932" s="31"/>
      <c r="CU932" s="31"/>
      <c r="CV932" s="31"/>
      <c r="CW932" s="31"/>
      <c r="CX932" s="31"/>
      <c r="CY932" s="31"/>
      <c r="CZ932" s="31"/>
      <c r="DA932" s="31"/>
      <c r="DB932" s="31"/>
      <c r="DC932" s="31"/>
      <c r="DD932" s="31"/>
      <c r="DE932" s="31"/>
      <c r="DF932" s="31"/>
      <c r="DG932" s="31"/>
      <c r="DH932" s="31"/>
      <c r="DI932" s="31"/>
      <c r="DJ932" s="31"/>
      <c r="DK932" s="31"/>
      <c r="DL932" s="31"/>
      <c r="DM932" s="31"/>
      <c r="DN932" s="31"/>
      <c r="DO932" s="31"/>
      <c r="DP932" s="31"/>
      <c r="DQ932" s="31"/>
      <c r="DR932" s="31"/>
      <c r="DS932" s="31"/>
      <c r="DT932" s="31"/>
      <c r="DU932" s="31"/>
      <c r="DV932" s="31"/>
      <c r="DW932" s="31"/>
      <c r="DX932" s="31"/>
      <c r="DY932" s="31"/>
      <c r="DZ932" s="31"/>
      <c r="EA932" s="31"/>
      <c r="EB932" s="31"/>
      <c r="EC932" s="31"/>
      <c r="ED932" s="31"/>
      <c r="EE932" s="31"/>
      <c r="EF932" s="31"/>
      <c r="EG932" s="31"/>
      <c r="EH932" s="31"/>
      <c r="EI932" s="31"/>
      <c r="EJ932" s="31"/>
      <c r="EK932" s="31"/>
      <c r="EL932" s="31"/>
      <c r="EM932" s="31"/>
      <c r="EN932" s="31"/>
      <c r="EO932" s="31"/>
      <c r="EP932" s="31"/>
      <c r="EQ932" s="31"/>
      <c r="ER932" s="31"/>
      <c r="ES932" s="31"/>
      <c r="ET932" s="31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31"/>
      <c r="IX932" s="31"/>
      <c r="IY932" s="31"/>
      <c r="IZ932" s="31"/>
      <c r="JA932" s="31"/>
      <c r="JB932" s="31"/>
      <c r="JC932" s="31"/>
      <c r="JD932" s="31"/>
      <c r="JE932" s="31"/>
    </row>
    <row r="933" spans="1:26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31"/>
      <c r="BF933" s="31"/>
      <c r="BG933" s="31"/>
      <c r="BH933" s="31"/>
      <c r="BI933" s="31"/>
      <c r="BJ933" s="31"/>
      <c r="BK933" s="31"/>
      <c r="BL933" s="31"/>
      <c r="BM933" s="31"/>
      <c r="BN933" s="31"/>
      <c r="BO933" s="31"/>
      <c r="BP933" s="31"/>
      <c r="BQ933" s="31"/>
      <c r="BR933" s="31"/>
      <c r="BS933" s="31"/>
      <c r="BT933" s="31"/>
      <c r="BU933" s="31"/>
      <c r="BV933" s="31"/>
      <c r="BW933" s="31"/>
      <c r="BX933" s="31"/>
      <c r="BY933" s="31"/>
      <c r="BZ933" s="31"/>
      <c r="CA933" s="31"/>
      <c r="CB933" s="31"/>
      <c r="CC933" s="31"/>
      <c r="CD933" s="31"/>
      <c r="CE933" s="31"/>
      <c r="CF933" s="31"/>
      <c r="CG933" s="31"/>
      <c r="CH933" s="31"/>
      <c r="CI933" s="31"/>
      <c r="CJ933" s="31"/>
      <c r="CK933" s="31"/>
      <c r="CL933" s="31"/>
      <c r="CM933" s="31"/>
      <c r="CN933" s="31"/>
      <c r="CO933" s="31"/>
      <c r="CP933" s="31"/>
      <c r="CQ933" s="31"/>
      <c r="CR933" s="31"/>
      <c r="CS933" s="31"/>
      <c r="CT933" s="31"/>
      <c r="CU933" s="31"/>
      <c r="CV933" s="31"/>
      <c r="CW933" s="31"/>
      <c r="CX933" s="31"/>
      <c r="CY933" s="31"/>
      <c r="CZ933" s="31"/>
      <c r="DA933" s="31"/>
      <c r="DB933" s="31"/>
      <c r="DC933" s="31"/>
      <c r="DD933" s="31"/>
      <c r="DE933" s="31"/>
      <c r="DF933" s="31"/>
      <c r="DG933" s="31"/>
      <c r="DH933" s="31"/>
      <c r="DI933" s="31"/>
      <c r="DJ933" s="31"/>
      <c r="DK933" s="31"/>
      <c r="DL933" s="31"/>
      <c r="DM933" s="31"/>
      <c r="DN933" s="31"/>
      <c r="DO933" s="31"/>
      <c r="DP933" s="31"/>
      <c r="DQ933" s="31"/>
      <c r="DR933" s="31"/>
      <c r="DS933" s="31"/>
      <c r="DT933" s="31"/>
      <c r="DU933" s="31"/>
      <c r="DV933" s="31"/>
      <c r="DW933" s="31"/>
      <c r="DX933" s="31"/>
      <c r="DY933" s="31"/>
      <c r="DZ933" s="31"/>
      <c r="EA933" s="31"/>
      <c r="EB933" s="31"/>
      <c r="EC933" s="31"/>
      <c r="ED933" s="31"/>
      <c r="EE933" s="31"/>
      <c r="EF933" s="31"/>
      <c r="EG933" s="31"/>
      <c r="EH933" s="31"/>
      <c r="EI933" s="31"/>
      <c r="EJ933" s="31"/>
      <c r="EK933" s="31"/>
      <c r="EL933" s="31"/>
      <c r="EM933" s="31"/>
      <c r="EN933" s="31"/>
      <c r="EO933" s="31"/>
      <c r="EP933" s="31"/>
      <c r="EQ933" s="31"/>
      <c r="ER933" s="31"/>
      <c r="ES933" s="31"/>
      <c r="ET933" s="31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31"/>
      <c r="IX933" s="31"/>
      <c r="IY933" s="31"/>
      <c r="IZ933" s="31"/>
      <c r="JA933" s="31"/>
      <c r="JB933" s="31"/>
      <c r="JC933" s="31"/>
      <c r="JD933" s="31"/>
      <c r="JE933" s="31"/>
    </row>
    <row r="934" spans="1:26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31"/>
      <c r="BF934" s="31"/>
      <c r="BG934" s="31"/>
      <c r="BH934" s="31"/>
      <c r="BI934" s="31"/>
      <c r="BJ934" s="31"/>
      <c r="BK934" s="31"/>
      <c r="BL934" s="31"/>
      <c r="BM934" s="31"/>
      <c r="BN934" s="31"/>
      <c r="BO934" s="31"/>
      <c r="BP934" s="31"/>
      <c r="BQ934" s="31"/>
      <c r="BR934" s="31"/>
      <c r="BS934" s="31"/>
      <c r="BT934" s="31"/>
      <c r="BU934" s="31"/>
      <c r="BV934" s="31"/>
      <c r="BW934" s="31"/>
      <c r="BX934" s="31"/>
      <c r="BY934" s="31"/>
      <c r="BZ934" s="31"/>
      <c r="CA934" s="31"/>
      <c r="CB934" s="31"/>
      <c r="CC934" s="31"/>
      <c r="CD934" s="31"/>
      <c r="CE934" s="31"/>
      <c r="CF934" s="31"/>
      <c r="CG934" s="31"/>
      <c r="CH934" s="31"/>
      <c r="CI934" s="31"/>
      <c r="CJ934" s="31"/>
      <c r="CK934" s="31"/>
      <c r="CL934" s="31"/>
      <c r="CM934" s="31"/>
      <c r="CN934" s="31"/>
      <c r="CO934" s="31"/>
      <c r="CP934" s="31"/>
      <c r="CQ934" s="31"/>
      <c r="CR934" s="31"/>
      <c r="CS934" s="31"/>
      <c r="CT934" s="31"/>
      <c r="CU934" s="31"/>
      <c r="CV934" s="31"/>
      <c r="CW934" s="31"/>
      <c r="CX934" s="31"/>
      <c r="CY934" s="31"/>
      <c r="CZ934" s="31"/>
      <c r="DA934" s="31"/>
      <c r="DB934" s="31"/>
      <c r="DC934" s="31"/>
      <c r="DD934" s="31"/>
      <c r="DE934" s="31"/>
      <c r="DF934" s="31"/>
      <c r="DG934" s="31"/>
      <c r="DH934" s="31"/>
      <c r="DI934" s="31"/>
      <c r="DJ934" s="31"/>
      <c r="DK934" s="31"/>
      <c r="DL934" s="31"/>
      <c r="DM934" s="31"/>
      <c r="DN934" s="31"/>
      <c r="DO934" s="31"/>
      <c r="DP934" s="31"/>
      <c r="DQ934" s="31"/>
      <c r="DR934" s="31"/>
      <c r="DS934" s="31"/>
      <c r="DT934" s="31"/>
      <c r="DU934" s="31"/>
      <c r="DV934" s="31"/>
      <c r="DW934" s="31"/>
      <c r="DX934" s="31"/>
      <c r="DY934" s="31"/>
      <c r="DZ934" s="31"/>
      <c r="EA934" s="31"/>
      <c r="EB934" s="31"/>
      <c r="EC934" s="31"/>
      <c r="ED934" s="31"/>
      <c r="EE934" s="31"/>
      <c r="EF934" s="31"/>
      <c r="EG934" s="31"/>
      <c r="EH934" s="31"/>
      <c r="EI934" s="31"/>
      <c r="EJ934" s="31"/>
      <c r="EK934" s="31"/>
      <c r="EL934" s="31"/>
      <c r="EM934" s="31"/>
      <c r="EN934" s="31"/>
      <c r="EO934" s="31"/>
      <c r="EP934" s="31"/>
      <c r="EQ934" s="31"/>
      <c r="ER934" s="31"/>
      <c r="ES934" s="31"/>
      <c r="ET934" s="31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31"/>
      <c r="IX934" s="31"/>
      <c r="IY934" s="31"/>
      <c r="IZ934" s="31"/>
      <c r="JA934" s="31"/>
      <c r="JB934" s="31"/>
      <c r="JC934" s="31"/>
      <c r="JD934" s="31"/>
      <c r="JE934" s="31"/>
    </row>
    <row r="935" spans="1:26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31"/>
      <c r="BF935" s="31"/>
      <c r="BG935" s="31"/>
      <c r="BH935" s="31"/>
      <c r="BI935" s="31"/>
      <c r="BJ935" s="31"/>
      <c r="BK935" s="31"/>
      <c r="BL935" s="31"/>
      <c r="BM935" s="31"/>
      <c r="BN935" s="31"/>
      <c r="BO935" s="31"/>
      <c r="BP935" s="31"/>
      <c r="BQ935" s="31"/>
      <c r="BR935" s="31"/>
      <c r="BS935" s="31"/>
      <c r="BT935" s="31"/>
      <c r="BU935" s="31"/>
      <c r="BV935" s="31"/>
      <c r="BW935" s="31"/>
      <c r="BX935" s="31"/>
      <c r="BY935" s="31"/>
      <c r="BZ935" s="31"/>
      <c r="CA935" s="31"/>
      <c r="CB935" s="31"/>
      <c r="CC935" s="31"/>
      <c r="CD935" s="31"/>
      <c r="CE935" s="31"/>
      <c r="CF935" s="31"/>
      <c r="CG935" s="31"/>
      <c r="CH935" s="31"/>
      <c r="CI935" s="31"/>
      <c r="CJ935" s="31"/>
      <c r="CK935" s="31"/>
      <c r="CL935" s="31"/>
      <c r="CM935" s="31"/>
      <c r="CN935" s="31"/>
      <c r="CO935" s="31"/>
      <c r="CP935" s="31"/>
      <c r="CQ935" s="31"/>
      <c r="CR935" s="31"/>
      <c r="CS935" s="31"/>
      <c r="CT935" s="31"/>
      <c r="CU935" s="31"/>
      <c r="CV935" s="31"/>
      <c r="CW935" s="31"/>
      <c r="CX935" s="31"/>
      <c r="CY935" s="31"/>
      <c r="CZ935" s="31"/>
      <c r="DA935" s="31"/>
      <c r="DB935" s="31"/>
      <c r="DC935" s="31"/>
      <c r="DD935" s="31"/>
      <c r="DE935" s="31"/>
      <c r="DF935" s="31"/>
      <c r="DG935" s="31"/>
      <c r="DH935" s="31"/>
      <c r="DI935" s="31"/>
      <c r="DJ935" s="31"/>
      <c r="DK935" s="31"/>
      <c r="DL935" s="31"/>
      <c r="DM935" s="31"/>
      <c r="DN935" s="31"/>
      <c r="DO935" s="31"/>
      <c r="DP935" s="31"/>
      <c r="DQ935" s="31"/>
      <c r="DR935" s="31"/>
      <c r="DS935" s="31"/>
      <c r="DT935" s="31"/>
      <c r="DU935" s="31"/>
      <c r="DV935" s="31"/>
      <c r="DW935" s="31"/>
      <c r="DX935" s="31"/>
      <c r="DY935" s="31"/>
      <c r="DZ935" s="31"/>
      <c r="EA935" s="31"/>
      <c r="EB935" s="31"/>
      <c r="EC935" s="31"/>
      <c r="ED935" s="31"/>
      <c r="EE935" s="31"/>
      <c r="EF935" s="31"/>
      <c r="EG935" s="31"/>
      <c r="EH935" s="31"/>
      <c r="EI935" s="31"/>
      <c r="EJ935" s="31"/>
      <c r="EK935" s="31"/>
      <c r="EL935" s="31"/>
      <c r="EM935" s="31"/>
      <c r="EN935" s="31"/>
      <c r="EO935" s="31"/>
      <c r="EP935" s="31"/>
      <c r="EQ935" s="31"/>
      <c r="ER935" s="31"/>
      <c r="ES935" s="31"/>
      <c r="ET935" s="31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31"/>
      <c r="IX935" s="31"/>
      <c r="IY935" s="31"/>
      <c r="IZ935" s="31"/>
      <c r="JA935" s="31"/>
      <c r="JB935" s="31"/>
      <c r="JC935" s="31"/>
      <c r="JD935" s="31"/>
      <c r="JE935" s="31"/>
    </row>
    <row r="936" spans="1:26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31"/>
      <c r="BF936" s="31"/>
      <c r="BG936" s="31"/>
      <c r="BH936" s="31"/>
      <c r="BI936" s="31"/>
      <c r="BJ936" s="31"/>
      <c r="BK936" s="31"/>
      <c r="BL936" s="31"/>
      <c r="BM936" s="31"/>
      <c r="BN936" s="31"/>
      <c r="BO936" s="31"/>
      <c r="BP936" s="31"/>
      <c r="BQ936" s="31"/>
      <c r="BR936" s="31"/>
      <c r="BS936" s="31"/>
      <c r="BT936" s="31"/>
      <c r="BU936" s="31"/>
      <c r="BV936" s="31"/>
      <c r="BW936" s="31"/>
      <c r="BX936" s="31"/>
      <c r="BY936" s="31"/>
      <c r="BZ936" s="31"/>
      <c r="CA936" s="31"/>
      <c r="CB936" s="31"/>
      <c r="CC936" s="31"/>
      <c r="CD936" s="31"/>
      <c r="CE936" s="31"/>
      <c r="CF936" s="31"/>
      <c r="CG936" s="31"/>
      <c r="CH936" s="31"/>
      <c r="CI936" s="31"/>
      <c r="CJ936" s="31"/>
      <c r="CK936" s="31"/>
      <c r="CL936" s="31"/>
      <c r="CM936" s="31"/>
      <c r="CN936" s="31"/>
      <c r="CO936" s="31"/>
      <c r="CP936" s="31"/>
      <c r="CQ936" s="31"/>
      <c r="CR936" s="31"/>
      <c r="CS936" s="31"/>
      <c r="CT936" s="31"/>
      <c r="CU936" s="31"/>
      <c r="CV936" s="31"/>
      <c r="CW936" s="31"/>
      <c r="CX936" s="31"/>
      <c r="CY936" s="31"/>
      <c r="CZ936" s="31"/>
      <c r="DA936" s="31"/>
      <c r="DB936" s="31"/>
      <c r="DC936" s="31"/>
      <c r="DD936" s="31"/>
      <c r="DE936" s="31"/>
      <c r="DF936" s="31"/>
      <c r="DG936" s="31"/>
      <c r="DH936" s="31"/>
      <c r="DI936" s="31"/>
      <c r="DJ936" s="31"/>
      <c r="DK936" s="31"/>
      <c r="DL936" s="31"/>
      <c r="DM936" s="31"/>
      <c r="DN936" s="31"/>
      <c r="DO936" s="31"/>
      <c r="DP936" s="31"/>
      <c r="DQ936" s="31"/>
      <c r="DR936" s="31"/>
      <c r="DS936" s="31"/>
      <c r="DT936" s="31"/>
      <c r="DU936" s="31"/>
      <c r="DV936" s="31"/>
      <c r="DW936" s="31"/>
      <c r="DX936" s="31"/>
      <c r="DY936" s="31"/>
      <c r="DZ936" s="31"/>
      <c r="EA936" s="31"/>
      <c r="EB936" s="31"/>
      <c r="EC936" s="31"/>
      <c r="ED936" s="31"/>
      <c r="EE936" s="31"/>
      <c r="EF936" s="31"/>
      <c r="EG936" s="31"/>
      <c r="EH936" s="31"/>
      <c r="EI936" s="31"/>
      <c r="EJ936" s="31"/>
      <c r="EK936" s="31"/>
      <c r="EL936" s="31"/>
      <c r="EM936" s="31"/>
      <c r="EN936" s="31"/>
      <c r="EO936" s="31"/>
      <c r="EP936" s="31"/>
      <c r="EQ936" s="31"/>
      <c r="ER936" s="31"/>
      <c r="ES936" s="31"/>
      <c r="ET936" s="31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31"/>
      <c r="IX936" s="31"/>
      <c r="IY936" s="31"/>
      <c r="IZ936" s="31"/>
      <c r="JA936" s="31"/>
      <c r="JB936" s="31"/>
      <c r="JC936" s="31"/>
      <c r="JD936" s="31"/>
      <c r="JE936" s="31"/>
    </row>
    <row r="937" spans="1:26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31"/>
      <c r="BF937" s="31"/>
      <c r="BG937" s="31"/>
      <c r="BH937" s="31"/>
      <c r="BI937" s="31"/>
      <c r="BJ937" s="31"/>
      <c r="BK937" s="31"/>
      <c r="BL937" s="31"/>
      <c r="BM937" s="31"/>
      <c r="BN937" s="31"/>
      <c r="BO937" s="31"/>
      <c r="BP937" s="31"/>
      <c r="BQ937" s="31"/>
      <c r="BR937" s="31"/>
      <c r="BS937" s="31"/>
      <c r="BT937" s="31"/>
      <c r="BU937" s="31"/>
      <c r="BV937" s="31"/>
      <c r="BW937" s="31"/>
      <c r="BX937" s="31"/>
      <c r="BY937" s="31"/>
      <c r="BZ937" s="31"/>
      <c r="CA937" s="31"/>
      <c r="CB937" s="31"/>
      <c r="CC937" s="31"/>
      <c r="CD937" s="31"/>
      <c r="CE937" s="31"/>
      <c r="CF937" s="31"/>
      <c r="CG937" s="31"/>
      <c r="CH937" s="31"/>
      <c r="CI937" s="31"/>
      <c r="CJ937" s="31"/>
      <c r="CK937" s="31"/>
      <c r="CL937" s="31"/>
      <c r="CM937" s="31"/>
      <c r="CN937" s="31"/>
      <c r="CO937" s="31"/>
      <c r="CP937" s="31"/>
      <c r="CQ937" s="31"/>
      <c r="CR937" s="31"/>
      <c r="CS937" s="31"/>
      <c r="CT937" s="31"/>
      <c r="CU937" s="31"/>
      <c r="CV937" s="31"/>
      <c r="CW937" s="31"/>
      <c r="CX937" s="31"/>
      <c r="CY937" s="31"/>
      <c r="CZ937" s="31"/>
      <c r="DA937" s="31"/>
      <c r="DB937" s="31"/>
      <c r="DC937" s="31"/>
      <c r="DD937" s="31"/>
      <c r="DE937" s="31"/>
      <c r="DF937" s="31"/>
      <c r="DG937" s="31"/>
      <c r="DH937" s="31"/>
      <c r="DI937" s="31"/>
      <c r="DJ937" s="31"/>
      <c r="DK937" s="31"/>
      <c r="DL937" s="31"/>
      <c r="DM937" s="31"/>
      <c r="DN937" s="31"/>
      <c r="DO937" s="31"/>
      <c r="DP937" s="31"/>
      <c r="DQ937" s="31"/>
      <c r="DR937" s="31"/>
      <c r="DS937" s="31"/>
      <c r="DT937" s="31"/>
      <c r="DU937" s="31"/>
      <c r="DV937" s="31"/>
      <c r="DW937" s="31"/>
      <c r="DX937" s="31"/>
      <c r="DY937" s="31"/>
      <c r="DZ937" s="31"/>
      <c r="EA937" s="31"/>
      <c r="EB937" s="31"/>
      <c r="EC937" s="31"/>
      <c r="ED937" s="31"/>
      <c r="EE937" s="31"/>
      <c r="EF937" s="31"/>
      <c r="EG937" s="31"/>
      <c r="EH937" s="31"/>
      <c r="EI937" s="31"/>
      <c r="EJ937" s="31"/>
      <c r="EK937" s="31"/>
      <c r="EL937" s="31"/>
      <c r="EM937" s="31"/>
      <c r="EN937" s="31"/>
      <c r="EO937" s="31"/>
      <c r="EP937" s="31"/>
      <c r="EQ937" s="31"/>
      <c r="ER937" s="31"/>
      <c r="ES937" s="31"/>
      <c r="ET937" s="31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31"/>
      <c r="IX937" s="31"/>
      <c r="IY937" s="31"/>
      <c r="IZ937" s="31"/>
      <c r="JA937" s="31"/>
      <c r="JB937" s="31"/>
      <c r="JC937" s="31"/>
      <c r="JD937" s="31"/>
      <c r="JE937" s="31"/>
    </row>
    <row r="938" spans="1:26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31"/>
      <c r="BF938" s="31"/>
      <c r="BG938" s="31"/>
      <c r="BH938" s="31"/>
      <c r="BI938" s="31"/>
      <c r="BJ938" s="31"/>
      <c r="BK938" s="31"/>
      <c r="BL938" s="31"/>
      <c r="BM938" s="31"/>
      <c r="BN938" s="31"/>
      <c r="BO938" s="31"/>
      <c r="BP938" s="31"/>
      <c r="BQ938" s="31"/>
      <c r="BR938" s="31"/>
      <c r="BS938" s="31"/>
      <c r="BT938" s="31"/>
      <c r="BU938" s="31"/>
      <c r="BV938" s="31"/>
      <c r="BW938" s="31"/>
      <c r="BX938" s="31"/>
      <c r="BY938" s="31"/>
      <c r="BZ938" s="31"/>
      <c r="CA938" s="31"/>
      <c r="CB938" s="31"/>
      <c r="CC938" s="31"/>
      <c r="CD938" s="31"/>
      <c r="CE938" s="31"/>
      <c r="CF938" s="31"/>
      <c r="CG938" s="31"/>
      <c r="CH938" s="31"/>
      <c r="CI938" s="31"/>
      <c r="CJ938" s="31"/>
      <c r="CK938" s="31"/>
      <c r="CL938" s="31"/>
      <c r="CM938" s="31"/>
      <c r="CN938" s="31"/>
      <c r="CO938" s="31"/>
      <c r="CP938" s="31"/>
      <c r="CQ938" s="31"/>
      <c r="CR938" s="31"/>
      <c r="CS938" s="31"/>
      <c r="CT938" s="31"/>
      <c r="CU938" s="31"/>
      <c r="CV938" s="31"/>
      <c r="CW938" s="31"/>
      <c r="CX938" s="31"/>
      <c r="CY938" s="31"/>
      <c r="CZ938" s="31"/>
      <c r="DA938" s="31"/>
      <c r="DB938" s="31"/>
      <c r="DC938" s="31"/>
      <c r="DD938" s="31"/>
      <c r="DE938" s="31"/>
      <c r="DF938" s="31"/>
      <c r="DG938" s="31"/>
      <c r="DH938" s="31"/>
      <c r="DI938" s="31"/>
      <c r="DJ938" s="31"/>
      <c r="DK938" s="31"/>
      <c r="DL938" s="31"/>
      <c r="DM938" s="31"/>
      <c r="DN938" s="31"/>
      <c r="DO938" s="31"/>
      <c r="DP938" s="31"/>
      <c r="DQ938" s="31"/>
      <c r="DR938" s="31"/>
      <c r="DS938" s="31"/>
      <c r="DT938" s="31"/>
      <c r="DU938" s="31"/>
      <c r="DV938" s="31"/>
      <c r="DW938" s="31"/>
      <c r="DX938" s="31"/>
      <c r="DY938" s="31"/>
      <c r="DZ938" s="31"/>
      <c r="EA938" s="31"/>
      <c r="EB938" s="31"/>
      <c r="EC938" s="31"/>
      <c r="ED938" s="31"/>
      <c r="EE938" s="31"/>
      <c r="EF938" s="31"/>
      <c r="EG938" s="31"/>
      <c r="EH938" s="31"/>
      <c r="EI938" s="31"/>
      <c r="EJ938" s="31"/>
      <c r="EK938" s="31"/>
      <c r="EL938" s="31"/>
      <c r="EM938" s="31"/>
      <c r="EN938" s="31"/>
      <c r="EO938" s="31"/>
      <c r="EP938" s="31"/>
      <c r="EQ938" s="31"/>
      <c r="ER938" s="31"/>
      <c r="ES938" s="31"/>
      <c r="ET938" s="31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31"/>
      <c r="IX938" s="31"/>
      <c r="IY938" s="31"/>
      <c r="IZ938" s="31"/>
      <c r="JA938" s="31"/>
      <c r="JB938" s="31"/>
      <c r="JC938" s="31"/>
      <c r="JD938" s="31"/>
      <c r="JE938" s="31"/>
    </row>
    <row r="939" spans="1:26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31"/>
      <c r="BF939" s="31"/>
      <c r="BG939" s="31"/>
      <c r="BH939" s="31"/>
      <c r="BI939" s="31"/>
      <c r="BJ939" s="31"/>
      <c r="BK939" s="31"/>
      <c r="BL939" s="31"/>
      <c r="BM939" s="31"/>
      <c r="BN939" s="31"/>
      <c r="BO939" s="31"/>
      <c r="BP939" s="31"/>
      <c r="BQ939" s="31"/>
      <c r="BR939" s="31"/>
      <c r="BS939" s="31"/>
      <c r="BT939" s="31"/>
      <c r="BU939" s="31"/>
      <c r="BV939" s="31"/>
      <c r="BW939" s="31"/>
      <c r="BX939" s="31"/>
      <c r="BY939" s="31"/>
      <c r="BZ939" s="31"/>
      <c r="CA939" s="31"/>
      <c r="CB939" s="31"/>
      <c r="CC939" s="31"/>
      <c r="CD939" s="31"/>
      <c r="CE939" s="31"/>
      <c r="CF939" s="31"/>
      <c r="CG939" s="31"/>
      <c r="CH939" s="31"/>
      <c r="CI939" s="31"/>
      <c r="CJ939" s="31"/>
      <c r="CK939" s="31"/>
      <c r="CL939" s="31"/>
      <c r="CM939" s="31"/>
      <c r="CN939" s="31"/>
      <c r="CO939" s="31"/>
      <c r="CP939" s="31"/>
      <c r="CQ939" s="31"/>
      <c r="CR939" s="31"/>
      <c r="CS939" s="31"/>
      <c r="CT939" s="31"/>
      <c r="CU939" s="31"/>
      <c r="CV939" s="31"/>
      <c r="CW939" s="31"/>
      <c r="CX939" s="31"/>
      <c r="CY939" s="31"/>
      <c r="CZ939" s="31"/>
      <c r="DA939" s="31"/>
      <c r="DB939" s="31"/>
      <c r="DC939" s="31"/>
      <c r="DD939" s="31"/>
      <c r="DE939" s="31"/>
      <c r="DF939" s="31"/>
      <c r="DG939" s="31"/>
      <c r="DH939" s="31"/>
      <c r="DI939" s="31"/>
      <c r="DJ939" s="31"/>
      <c r="DK939" s="31"/>
      <c r="DL939" s="31"/>
      <c r="DM939" s="31"/>
      <c r="DN939" s="31"/>
      <c r="DO939" s="31"/>
      <c r="DP939" s="31"/>
      <c r="DQ939" s="31"/>
      <c r="DR939" s="31"/>
      <c r="DS939" s="31"/>
      <c r="DT939" s="31"/>
      <c r="DU939" s="31"/>
      <c r="DV939" s="31"/>
      <c r="DW939" s="31"/>
      <c r="DX939" s="31"/>
      <c r="DY939" s="31"/>
      <c r="DZ939" s="31"/>
      <c r="EA939" s="31"/>
      <c r="EB939" s="31"/>
      <c r="EC939" s="31"/>
      <c r="ED939" s="31"/>
      <c r="EE939" s="31"/>
      <c r="EF939" s="31"/>
      <c r="EG939" s="31"/>
      <c r="EH939" s="31"/>
      <c r="EI939" s="31"/>
      <c r="EJ939" s="31"/>
      <c r="EK939" s="31"/>
      <c r="EL939" s="31"/>
      <c r="EM939" s="31"/>
      <c r="EN939" s="31"/>
      <c r="EO939" s="31"/>
      <c r="EP939" s="31"/>
      <c r="EQ939" s="31"/>
      <c r="ER939" s="31"/>
      <c r="ES939" s="31"/>
      <c r="ET939" s="31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31"/>
      <c r="IX939" s="31"/>
      <c r="IY939" s="31"/>
      <c r="IZ939" s="31"/>
      <c r="JA939" s="31"/>
      <c r="JB939" s="31"/>
      <c r="JC939" s="31"/>
      <c r="JD939" s="31"/>
      <c r="JE939" s="31"/>
    </row>
    <row r="940" spans="1:26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31"/>
      <c r="BF940" s="31"/>
      <c r="BG940" s="31"/>
      <c r="BH940" s="31"/>
      <c r="BI940" s="31"/>
      <c r="BJ940" s="31"/>
      <c r="BK940" s="31"/>
      <c r="BL940" s="31"/>
      <c r="BM940" s="31"/>
      <c r="BN940" s="31"/>
      <c r="BO940" s="31"/>
      <c r="BP940" s="31"/>
      <c r="BQ940" s="31"/>
      <c r="BR940" s="31"/>
      <c r="BS940" s="31"/>
      <c r="BT940" s="31"/>
      <c r="BU940" s="31"/>
      <c r="BV940" s="31"/>
      <c r="BW940" s="31"/>
      <c r="BX940" s="31"/>
      <c r="BY940" s="31"/>
      <c r="BZ940" s="31"/>
      <c r="CA940" s="31"/>
      <c r="CB940" s="31"/>
      <c r="CC940" s="31"/>
      <c r="CD940" s="31"/>
      <c r="CE940" s="31"/>
      <c r="CF940" s="31"/>
      <c r="CG940" s="31"/>
      <c r="CH940" s="31"/>
      <c r="CI940" s="31"/>
      <c r="CJ940" s="31"/>
      <c r="CK940" s="31"/>
      <c r="CL940" s="31"/>
      <c r="CM940" s="31"/>
      <c r="CN940" s="31"/>
      <c r="CO940" s="31"/>
      <c r="CP940" s="31"/>
      <c r="CQ940" s="31"/>
      <c r="CR940" s="31"/>
      <c r="CS940" s="31"/>
      <c r="CT940" s="31"/>
      <c r="CU940" s="31"/>
      <c r="CV940" s="31"/>
      <c r="CW940" s="31"/>
      <c r="CX940" s="31"/>
      <c r="CY940" s="31"/>
      <c r="CZ940" s="31"/>
      <c r="DA940" s="31"/>
      <c r="DB940" s="31"/>
      <c r="DC940" s="31"/>
      <c r="DD940" s="31"/>
      <c r="DE940" s="31"/>
      <c r="DF940" s="31"/>
      <c r="DG940" s="31"/>
      <c r="DH940" s="31"/>
      <c r="DI940" s="31"/>
      <c r="DJ940" s="31"/>
      <c r="DK940" s="31"/>
      <c r="DL940" s="31"/>
      <c r="DM940" s="31"/>
      <c r="DN940" s="31"/>
      <c r="DO940" s="31"/>
      <c r="DP940" s="31"/>
      <c r="DQ940" s="31"/>
      <c r="DR940" s="31"/>
      <c r="DS940" s="31"/>
      <c r="DT940" s="31"/>
      <c r="DU940" s="31"/>
      <c r="DV940" s="31"/>
      <c r="DW940" s="31"/>
      <c r="DX940" s="31"/>
      <c r="DY940" s="31"/>
      <c r="DZ940" s="31"/>
      <c r="EA940" s="31"/>
      <c r="EB940" s="31"/>
      <c r="EC940" s="31"/>
      <c r="ED940" s="31"/>
      <c r="EE940" s="31"/>
      <c r="EF940" s="31"/>
      <c r="EG940" s="31"/>
      <c r="EH940" s="31"/>
      <c r="EI940" s="31"/>
      <c r="EJ940" s="31"/>
      <c r="EK940" s="31"/>
      <c r="EL940" s="31"/>
      <c r="EM940" s="31"/>
      <c r="EN940" s="31"/>
      <c r="EO940" s="31"/>
      <c r="EP940" s="31"/>
      <c r="EQ940" s="31"/>
      <c r="ER940" s="31"/>
      <c r="ES940" s="31"/>
      <c r="ET940" s="31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31"/>
      <c r="IX940" s="31"/>
      <c r="IY940" s="31"/>
      <c r="IZ940" s="31"/>
      <c r="JA940" s="31"/>
      <c r="JB940" s="31"/>
      <c r="JC940" s="31"/>
      <c r="JD940" s="31"/>
      <c r="JE940" s="31"/>
    </row>
    <row r="941" spans="1:26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31"/>
      <c r="BF941" s="31"/>
      <c r="BG941" s="31"/>
      <c r="BH941" s="31"/>
      <c r="BI941" s="31"/>
      <c r="BJ941" s="31"/>
      <c r="BK941" s="31"/>
      <c r="BL941" s="31"/>
      <c r="BM941" s="31"/>
      <c r="BN941" s="31"/>
      <c r="BO941" s="31"/>
      <c r="BP941" s="31"/>
      <c r="BQ941" s="31"/>
      <c r="BR941" s="31"/>
      <c r="BS941" s="31"/>
      <c r="BT941" s="31"/>
      <c r="BU941" s="31"/>
      <c r="BV941" s="31"/>
      <c r="BW941" s="31"/>
      <c r="BX941" s="31"/>
      <c r="BY941" s="31"/>
      <c r="BZ941" s="31"/>
      <c r="CA941" s="31"/>
      <c r="CB941" s="31"/>
      <c r="CC941" s="31"/>
      <c r="CD941" s="31"/>
      <c r="CE941" s="31"/>
      <c r="CF941" s="31"/>
      <c r="CG941" s="31"/>
      <c r="CH941" s="31"/>
      <c r="CI941" s="31"/>
      <c r="CJ941" s="31"/>
      <c r="CK941" s="31"/>
      <c r="CL941" s="31"/>
      <c r="CM941" s="31"/>
      <c r="CN941" s="31"/>
      <c r="CO941" s="31"/>
      <c r="CP941" s="31"/>
      <c r="CQ941" s="31"/>
      <c r="CR941" s="31"/>
      <c r="CS941" s="31"/>
      <c r="CT941" s="31"/>
      <c r="CU941" s="31"/>
      <c r="CV941" s="31"/>
      <c r="CW941" s="31"/>
      <c r="CX941" s="31"/>
      <c r="CY941" s="31"/>
      <c r="CZ941" s="31"/>
      <c r="DA941" s="31"/>
      <c r="DB941" s="31"/>
      <c r="DC941" s="31"/>
      <c r="DD941" s="31"/>
      <c r="DE941" s="31"/>
      <c r="DF941" s="31"/>
      <c r="DG941" s="31"/>
      <c r="DH941" s="31"/>
      <c r="DI941" s="31"/>
      <c r="DJ941" s="31"/>
      <c r="DK941" s="31"/>
      <c r="DL941" s="31"/>
      <c r="DM941" s="31"/>
      <c r="DN941" s="31"/>
      <c r="DO941" s="31"/>
      <c r="DP941" s="31"/>
      <c r="DQ941" s="31"/>
      <c r="DR941" s="31"/>
      <c r="DS941" s="31"/>
      <c r="DT941" s="31"/>
      <c r="DU941" s="31"/>
      <c r="DV941" s="31"/>
      <c r="DW941" s="31"/>
      <c r="DX941" s="31"/>
      <c r="DY941" s="31"/>
      <c r="DZ941" s="31"/>
      <c r="EA941" s="31"/>
      <c r="EB941" s="31"/>
      <c r="EC941" s="31"/>
      <c r="ED941" s="31"/>
      <c r="EE941" s="31"/>
      <c r="EF941" s="31"/>
      <c r="EG941" s="31"/>
      <c r="EH941" s="31"/>
      <c r="EI941" s="31"/>
      <c r="EJ941" s="31"/>
      <c r="EK941" s="31"/>
      <c r="EL941" s="31"/>
      <c r="EM941" s="31"/>
      <c r="EN941" s="31"/>
      <c r="EO941" s="31"/>
      <c r="EP941" s="31"/>
      <c r="EQ941" s="31"/>
      <c r="ER941" s="31"/>
      <c r="ES941" s="31"/>
      <c r="ET941" s="31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31"/>
      <c r="IX941" s="31"/>
      <c r="IY941" s="31"/>
      <c r="IZ941" s="31"/>
      <c r="JA941" s="31"/>
      <c r="JB941" s="31"/>
      <c r="JC941" s="31"/>
      <c r="JD941" s="31"/>
      <c r="JE941" s="31"/>
    </row>
    <row r="942" spans="1:26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31"/>
      <c r="BF942" s="31"/>
      <c r="BG942" s="31"/>
      <c r="BH942" s="31"/>
      <c r="BI942" s="31"/>
      <c r="BJ942" s="31"/>
      <c r="BK942" s="31"/>
      <c r="BL942" s="31"/>
      <c r="BM942" s="31"/>
      <c r="BN942" s="31"/>
      <c r="BO942" s="31"/>
      <c r="BP942" s="31"/>
      <c r="BQ942" s="31"/>
      <c r="BR942" s="31"/>
      <c r="BS942" s="31"/>
      <c r="BT942" s="31"/>
      <c r="BU942" s="31"/>
      <c r="BV942" s="31"/>
      <c r="BW942" s="31"/>
      <c r="BX942" s="31"/>
      <c r="BY942" s="31"/>
      <c r="BZ942" s="31"/>
      <c r="CA942" s="31"/>
      <c r="CB942" s="31"/>
      <c r="CC942" s="31"/>
      <c r="CD942" s="31"/>
      <c r="CE942" s="31"/>
      <c r="CF942" s="31"/>
      <c r="CG942" s="31"/>
      <c r="CH942" s="31"/>
      <c r="CI942" s="31"/>
      <c r="CJ942" s="31"/>
      <c r="CK942" s="31"/>
      <c r="CL942" s="31"/>
      <c r="CM942" s="31"/>
      <c r="CN942" s="31"/>
      <c r="CO942" s="31"/>
      <c r="CP942" s="31"/>
      <c r="CQ942" s="31"/>
      <c r="CR942" s="31"/>
      <c r="CS942" s="31"/>
      <c r="CT942" s="31"/>
      <c r="CU942" s="31"/>
      <c r="CV942" s="31"/>
      <c r="CW942" s="31"/>
      <c r="CX942" s="31"/>
      <c r="CY942" s="31"/>
      <c r="CZ942" s="31"/>
      <c r="DA942" s="31"/>
      <c r="DB942" s="31"/>
      <c r="DC942" s="31"/>
      <c r="DD942" s="31"/>
      <c r="DE942" s="31"/>
      <c r="DF942" s="31"/>
      <c r="DG942" s="31"/>
      <c r="DH942" s="31"/>
      <c r="DI942" s="31"/>
      <c r="DJ942" s="31"/>
      <c r="DK942" s="31"/>
      <c r="DL942" s="31"/>
      <c r="DM942" s="31"/>
      <c r="DN942" s="31"/>
      <c r="DO942" s="31"/>
      <c r="DP942" s="31"/>
      <c r="DQ942" s="31"/>
      <c r="DR942" s="31"/>
      <c r="DS942" s="31"/>
      <c r="DT942" s="31"/>
      <c r="DU942" s="31"/>
      <c r="DV942" s="31"/>
      <c r="DW942" s="31"/>
      <c r="DX942" s="31"/>
      <c r="DY942" s="31"/>
      <c r="DZ942" s="31"/>
      <c r="EA942" s="31"/>
      <c r="EB942" s="31"/>
      <c r="EC942" s="31"/>
      <c r="ED942" s="31"/>
      <c r="EE942" s="31"/>
      <c r="EF942" s="31"/>
      <c r="EG942" s="31"/>
      <c r="EH942" s="31"/>
      <c r="EI942" s="31"/>
      <c r="EJ942" s="31"/>
      <c r="EK942" s="31"/>
      <c r="EL942" s="31"/>
      <c r="EM942" s="31"/>
      <c r="EN942" s="31"/>
      <c r="EO942" s="31"/>
      <c r="EP942" s="31"/>
      <c r="EQ942" s="31"/>
      <c r="ER942" s="31"/>
      <c r="ES942" s="31"/>
      <c r="ET942" s="31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31"/>
      <c r="IX942" s="31"/>
      <c r="IY942" s="31"/>
      <c r="IZ942" s="31"/>
      <c r="JA942" s="31"/>
      <c r="JB942" s="31"/>
      <c r="JC942" s="31"/>
      <c r="JD942" s="31"/>
      <c r="JE942" s="31"/>
    </row>
    <row r="943" spans="1:26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31"/>
      <c r="BF943" s="31"/>
      <c r="BG943" s="31"/>
      <c r="BH943" s="31"/>
      <c r="BI943" s="31"/>
      <c r="BJ943" s="31"/>
      <c r="BK943" s="31"/>
      <c r="BL943" s="31"/>
      <c r="BM943" s="31"/>
      <c r="BN943" s="31"/>
      <c r="BO943" s="31"/>
      <c r="BP943" s="31"/>
      <c r="BQ943" s="31"/>
      <c r="BR943" s="31"/>
      <c r="BS943" s="31"/>
      <c r="BT943" s="31"/>
      <c r="BU943" s="31"/>
      <c r="BV943" s="31"/>
      <c r="BW943" s="31"/>
      <c r="BX943" s="31"/>
      <c r="BY943" s="31"/>
      <c r="BZ943" s="31"/>
      <c r="CA943" s="31"/>
      <c r="CB943" s="31"/>
      <c r="CC943" s="31"/>
      <c r="CD943" s="31"/>
      <c r="CE943" s="31"/>
      <c r="CF943" s="31"/>
      <c r="CG943" s="31"/>
      <c r="CH943" s="31"/>
      <c r="CI943" s="31"/>
      <c r="CJ943" s="31"/>
      <c r="CK943" s="31"/>
      <c r="CL943" s="31"/>
      <c r="CM943" s="31"/>
      <c r="CN943" s="31"/>
      <c r="CO943" s="31"/>
      <c r="CP943" s="31"/>
      <c r="CQ943" s="31"/>
      <c r="CR943" s="31"/>
      <c r="CS943" s="31"/>
      <c r="CT943" s="31"/>
      <c r="CU943" s="31"/>
      <c r="CV943" s="31"/>
      <c r="CW943" s="31"/>
      <c r="CX943" s="31"/>
      <c r="CY943" s="31"/>
      <c r="CZ943" s="31"/>
      <c r="DA943" s="31"/>
      <c r="DB943" s="31"/>
      <c r="DC943" s="31"/>
      <c r="DD943" s="31"/>
      <c r="DE943" s="31"/>
      <c r="DF943" s="31"/>
      <c r="DG943" s="31"/>
      <c r="DH943" s="31"/>
      <c r="DI943" s="31"/>
      <c r="DJ943" s="31"/>
      <c r="DK943" s="31"/>
      <c r="DL943" s="31"/>
      <c r="DM943" s="31"/>
      <c r="DN943" s="31"/>
      <c r="DO943" s="31"/>
      <c r="DP943" s="31"/>
      <c r="DQ943" s="31"/>
      <c r="DR943" s="31"/>
      <c r="DS943" s="31"/>
      <c r="DT943" s="31"/>
      <c r="DU943" s="31"/>
      <c r="DV943" s="31"/>
      <c r="DW943" s="31"/>
      <c r="DX943" s="31"/>
      <c r="DY943" s="31"/>
      <c r="DZ943" s="31"/>
      <c r="EA943" s="31"/>
      <c r="EB943" s="31"/>
      <c r="EC943" s="31"/>
      <c r="ED943" s="31"/>
      <c r="EE943" s="31"/>
      <c r="EF943" s="31"/>
      <c r="EG943" s="31"/>
      <c r="EH943" s="31"/>
      <c r="EI943" s="31"/>
      <c r="EJ943" s="31"/>
      <c r="EK943" s="31"/>
      <c r="EL943" s="31"/>
      <c r="EM943" s="31"/>
      <c r="EN943" s="31"/>
      <c r="EO943" s="31"/>
      <c r="EP943" s="31"/>
      <c r="EQ943" s="31"/>
      <c r="ER943" s="31"/>
      <c r="ES943" s="31"/>
      <c r="ET943" s="31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31"/>
      <c r="IX943" s="31"/>
      <c r="IY943" s="31"/>
      <c r="IZ943" s="31"/>
      <c r="JA943" s="31"/>
      <c r="JB943" s="31"/>
      <c r="JC943" s="31"/>
      <c r="JD943" s="31"/>
      <c r="JE943" s="31"/>
    </row>
    <row r="944" spans="1:26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31"/>
      <c r="BF944" s="31"/>
      <c r="BG944" s="31"/>
      <c r="BH944" s="31"/>
      <c r="BI944" s="31"/>
      <c r="BJ944" s="31"/>
      <c r="BK944" s="31"/>
      <c r="BL944" s="31"/>
      <c r="BM944" s="31"/>
      <c r="BN944" s="31"/>
      <c r="BO944" s="31"/>
      <c r="BP944" s="31"/>
      <c r="BQ944" s="31"/>
      <c r="BR944" s="31"/>
      <c r="BS944" s="31"/>
      <c r="BT944" s="31"/>
      <c r="BU944" s="31"/>
      <c r="BV944" s="31"/>
      <c r="BW944" s="31"/>
      <c r="BX944" s="31"/>
      <c r="BY944" s="31"/>
      <c r="BZ944" s="31"/>
      <c r="CA944" s="31"/>
      <c r="CB944" s="31"/>
      <c r="CC944" s="31"/>
      <c r="CD944" s="31"/>
      <c r="CE944" s="31"/>
      <c r="CF944" s="31"/>
      <c r="CG944" s="31"/>
      <c r="CH944" s="31"/>
      <c r="CI944" s="31"/>
      <c r="CJ944" s="31"/>
      <c r="CK944" s="31"/>
      <c r="CL944" s="31"/>
      <c r="CM944" s="31"/>
      <c r="CN944" s="31"/>
      <c r="CO944" s="31"/>
      <c r="CP944" s="31"/>
      <c r="CQ944" s="31"/>
      <c r="CR944" s="31"/>
      <c r="CS944" s="31"/>
      <c r="CT944" s="31"/>
      <c r="CU944" s="31"/>
      <c r="CV944" s="31"/>
      <c r="CW944" s="31"/>
      <c r="CX944" s="31"/>
      <c r="CY944" s="31"/>
      <c r="CZ944" s="31"/>
      <c r="DA944" s="31"/>
      <c r="DB944" s="31"/>
      <c r="DC944" s="31"/>
      <c r="DD944" s="31"/>
      <c r="DE944" s="31"/>
      <c r="DF944" s="31"/>
      <c r="DG944" s="31"/>
      <c r="DH944" s="31"/>
      <c r="DI944" s="31"/>
      <c r="DJ944" s="31"/>
      <c r="DK944" s="31"/>
      <c r="DL944" s="31"/>
      <c r="DM944" s="31"/>
      <c r="DN944" s="31"/>
      <c r="DO944" s="31"/>
      <c r="DP944" s="31"/>
      <c r="DQ944" s="31"/>
      <c r="DR944" s="31"/>
      <c r="DS944" s="31"/>
      <c r="DT944" s="31"/>
      <c r="DU944" s="31"/>
      <c r="DV944" s="31"/>
      <c r="DW944" s="31"/>
      <c r="DX944" s="31"/>
      <c r="DY944" s="31"/>
      <c r="DZ944" s="31"/>
      <c r="EA944" s="31"/>
      <c r="EB944" s="31"/>
      <c r="EC944" s="31"/>
      <c r="ED944" s="31"/>
      <c r="EE944" s="31"/>
      <c r="EF944" s="31"/>
      <c r="EG944" s="31"/>
      <c r="EH944" s="31"/>
      <c r="EI944" s="31"/>
      <c r="EJ944" s="31"/>
      <c r="EK944" s="31"/>
      <c r="EL944" s="31"/>
      <c r="EM944" s="31"/>
      <c r="EN944" s="31"/>
      <c r="EO944" s="31"/>
      <c r="EP944" s="31"/>
      <c r="EQ944" s="31"/>
      <c r="ER944" s="31"/>
      <c r="ES944" s="31"/>
      <c r="ET944" s="31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31"/>
      <c r="IX944" s="31"/>
      <c r="IY944" s="31"/>
      <c r="IZ944" s="31"/>
      <c r="JA944" s="31"/>
      <c r="JB944" s="31"/>
      <c r="JC944" s="31"/>
      <c r="JD944" s="31"/>
      <c r="JE944" s="31"/>
    </row>
    <row r="945" spans="1:26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31"/>
      <c r="BF945" s="31"/>
      <c r="BG945" s="31"/>
      <c r="BH945" s="31"/>
      <c r="BI945" s="31"/>
      <c r="BJ945" s="31"/>
      <c r="BK945" s="31"/>
      <c r="BL945" s="31"/>
      <c r="BM945" s="31"/>
      <c r="BN945" s="31"/>
      <c r="BO945" s="31"/>
      <c r="BP945" s="31"/>
      <c r="BQ945" s="31"/>
      <c r="BR945" s="31"/>
      <c r="BS945" s="31"/>
      <c r="BT945" s="31"/>
      <c r="BU945" s="31"/>
      <c r="BV945" s="31"/>
      <c r="BW945" s="31"/>
      <c r="BX945" s="31"/>
      <c r="BY945" s="31"/>
      <c r="BZ945" s="31"/>
      <c r="CA945" s="31"/>
      <c r="CB945" s="31"/>
      <c r="CC945" s="31"/>
      <c r="CD945" s="31"/>
      <c r="CE945" s="31"/>
      <c r="CF945" s="31"/>
      <c r="CG945" s="31"/>
      <c r="CH945" s="31"/>
      <c r="CI945" s="31"/>
      <c r="CJ945" s="31"/>
      <c r="CK945" s="31"/>
      <c r="CL945" s="31"/>
      <c r="CM945" s="31"/>
      <c r="CN945" s="31"/>
      <c r="CO945" s="31"/>
      <c r="CP945" s="31"/>
      <c r="CQ945" s="31"/>
      <c r="CR945" s="31"/>
      <c r="CS945" s="31"/>
      <c r="CT945" s="31"/>
      <c r="CU945" s="31"/>
      <c r="CV945" s="31"/>
      <c r="CW945" s="31"/>
      <c r="CX945" s="31"/>
      <c r="CY945" s="31"/>
      <c r="CZ945" s="31"/>
      <c r="DA945" s="31"/>
      <c r="DB945" s="31"/>
      <c r="DC945" s="31"/>
      <c r="DD945" s="31"/>
      <c r="DE945" s="31"/>
      <c r="DF945" s="31"/>
      <c r="DG945" s="31"/>
      <c r="DH945" s="31"/>
      <c r="DI945" s="31"/>
      <c r="DJ945" s="31"/>
      <c r="DK945" s="31"/>
      <c r="DL945" s="31"/>
      <c r="DM945" s="31"/>
      <c r="DN945" s="31"/>
      <c r="DO945" s="31"/>
      <c r="DP945" s="31"/>
      <c r="DQ945" s="31"/>
      <c r="DR945" s="31"/>
      <c r="DS945" s="31"/>
      <c r="DT945" s="31"/>
      <c r="DU945" s="31"/>
      <c r="DV945" s="31"/>
      <c r="DW945" s="31"/>
      <c r="DX945" s="31"/>
      <c r="DY945" s="31"/>
      <c r="DZ945" s="31"/>
      <c r="EA945" s="31"/>
      <c r="EB945" s="31"/>
      <c r="EC945" s="31"/>
      <c r="ED945" s="31"/>
      <c r="EE945" s="31"/>
      <c r="EF945" s="31"/>
      <c r="EG945" s="31"/>
      <c r="EH945" s="31"/>
      <c r="EI945" s="31"/>
      <c r="EJ945" s="31"/>
      <c r="EK945" s="31"/>
      <c r="EL945" s="31"/>
      <c r="EM945" s="31"/>
      <c r="EN945" s="31"/>
      <c r="EO945" s="31"/>
      <c r="EP945" s="31"/>
      <c r="EQ945" s="31"/>
      <c r="ER945" s="31"/>
      <c r="ES945" s="31"/>
      <c r="ET945" s="31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31"/>
      <c r="IX945" s="31"/>
      <c r="IY945" s="31"/>
      <c r="IZ945" s="31"/>
      <c r="JA945" s="31"/>
      <c r="JB945" s="31"/>
      <c r="JC945" s="31"/>
      <c r="JD945" s="31"/>
      <c r="JE945" s="31"/>
    </row>
    <row r="946" spans="1:26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31"/>
      <c r="BF946" s="31"/>
      <c r="BG946" s="31"/>
      <c r="BH946" s="31"/>
      <c r="BI946" s="31"/>
      <c r="BJ946" s="31"/>
      <c r="BK946" s="31"/>
      <c r="BL946" s="31"/>
      <c r="BM946" s="31"/>
      <c r="BN946" s="31"/>
      <c r="BO946" s="31"/>
      <c r="BP946" s="31"/>
      <c r="BQ946" s="31"/>
      <c r="BR946" s="31"/>
      <c r="BS946" s="31"/>
      <c r="BT946" s="31"/>
      <c r="BU946" s="31"/>
      <c r="BV946" s="31"/>
      <c r="BW946" s="31"/>
      <c r="BX946" s="31"/>
      <c r="BY946" s="31"/>
      <c r="BZ946" s="31"/>
      <c r="CA946" s="31"/>
      <c r="CB946" s="31"/>
      <c r="CC946" s="31"/>
      <c r="CD946" s="31"/>
      <c r="CE946" s="31"/>
      <c r="CF946" s="31"/>
      <c r="CG946" s="31"/>
      <c r="CH946" s="31"/>
      <c r="CI946" s="31"/>
      <c r="CJ946" s="31"/>
      <c r="CK946" s="31"/>
      <c r="CL946" s="31"/>
      <c r="CM946" s="31"/>
      <c r="CN946" s="31"/>
      <c r="CO946" s="31"/>
      <c r="CP946" s="31"/>
      <c r="CQ946" s="31"/>
      <c r="CR946" s="31"/>
      <c r="CS946" s="31"/>
      <c r="CT946" s="31"/>
      <c r="CU946" s="31"/>
      <c r="CV946" s="31"/>
      <c r="CW946" s="31"/>
      <c r="CX946" s="31"/>
      <c r="CY946" s="31"/>
      <c r="CZ946" s="31"/>
      <c r="DA946" s="31"/>
      <c r="DB946" s="31"/>
      <c r="DC946" s="31"/>
      <c r="DD946" s="31"/>
      <c r="DE946" s="31"/>
      <c r="DF946" s="31"/>
      <c r="DG946" s="31"/>
      <c r="DH946" s="31"/>
      <c r="DI946" s="31"/>
      <c r="DJ946" s="31"/>
      <c r="DK946" s="31"/>
      <c r="DL946" s="31"/>
      <c r="DM946" s="31"/>
      <c r="DN946" s="31"/>
      <c r="DO946" s="31"/>
      <c r="DP946" s="31"/>
      <c r="DQ946" s="31"/>
      <c r="DR946" s="31"/>
      <c r="DS946" s="31"/>
      <c r="DT946" s="31"/>
      <c r="DU946" s="31"/>
      <c r="DV946" s="31"/>
      <c r="DW946" s="31"/>
      <c r="DX946" s="31"/>
      <c r="DY946" s="31"/>
      <c r="DZ946" s="31"/>
      <c r="EA946" s="31"/>
      <c r="EB946" s="31"/>
      <c r="EC946" s="31"/>
      <c r="ED946" s="31"/>
      <c r="EE946" s="31"/>
      <c r="EF946" s="31"/>
      <c r="EG946" s="31"/>
      <c r="EH946" s="31"/>
      <c r="EI946" s="31"/>
      <c r="EJ946" s="31"/>
      <c r="EK946" s="31"/>
      <c r="EL946" s="31"/>
      <c r="EM946" s="31"/>
      <c r="EN946" s="31"/>
      <c r="EO946" s="31"/>
      <c r="EP946" s="31"/>
      <c r="EQ946" s="31"/>
      <c r="ER946" s="31"/>
      <c r="ES946" s="31"/>
      <c r="ET946" s="31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31"/>
      <c r="IX946" s="31"/>
      <c r="IY946" s="31"/>
      <c r="IZ946" s="31"/>
      <c r="JA946" s="31"/>
      <c r="JB946" s="31"/>
      <c r="JC946" s="31"/>
      <c r="JD946" s="31"/>
      <c r="JE946" s="31"/>
    </row>
    <row r="947" spans="1:26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31"/>
      <c r="BF947" s="31"/>
      <c r="BG947" s="31"/>
      <c r="BH947" s="31"/>
      <c r="BI947" s="31"/>
      <c r="BJ947" s="31"/>
      <c r="BK947" s="31"/>
      <c r="BL947" s="31"/>
      <c r="BM947" s="31"/>
      <c r="BN947" s="31"/>
      <c r="BO947" s="31"/>
      <c r="BP947" s="31"/>
      <c r="BQ947" s="31"/>
      <c r="BR947" s="31"/>
      <c r="BS947" s="31"/>
      <c r="BT947" s="31"/>
      <c r="BU947" s="31"/>
      <c r="BV947" s="31"/>
      <c r="BW947" s="31"/>
      <c r="BX947" s="31"/>
      <c r="BY947" s="31"/>
      <c r="BZ947" s="31"/>
      <c r="CA947" s="31"/>
      <c r="CB947" s="31"/>
      <c r="CC947" s="31"/>
      <c r="CD947" s="31"/>
      <c r="CE947" s="31"/>
      <c r="CF947" s="31"/>
      <c r="CG947" s="31"/>
      <c r="CH947" s="31"/>
      <c r="CI947" s="31"/>
      <c r="CJ947" s="31"/>
      <c r="CK947" s="31"/>
      <c r="CL947" s="31"/>
      <c r="CM947" s="31"/>
      <c r="CN947" s="31"/>
      <c r="CO947" s="31"/>
      <c r="CP947" s="31"/>
      <c r="CQ947" s="31"/>
      <c r="CR947" s="31"/>
      <c r="CS947" s="31"/>
      <c r="CT947" s="31"/>
      <c r="CU947" s="31"/>
      <c r="CV947" s="31"/>
      <c r="CW947" s="31"/>
      <c r="CX947" s="31"/>
      <c r="CY947" s="31"/>
      <c r="CZ947" s="31"/>
      <c r="DA947" s="31"/>
      <c r="DB947" s="31"/>
      <c r="DC947" s="31"/>
      <c r="DD947" s="31"/>
      <c r="DE947" s="31"/>
      <c r="DF947" s="31"/>
      <c r="DG947" s="31"/>
      <c r="DH947" s="31"/>
      <c r="DI947" s="31"/>
      <c r="DJ947" s="31"/>
      <c r="DK947" s="31"/>
      <c r="DL947" s="31"/>
      <c r="DM947" s="31"/>
      <c r="DN947" s="31"/>
      <c r="DO947" s="31"/>
      <c r="DP947" s="31"/>
      <c r="DQ947" s="31"/>
      <c r="DR947" s="31"/>
      <c r="DS947" s="31"/>
      <c r="DT947" s="31"/>
      <c r="DU947" s="31"/>
      <c r="DV947" s="31"/>
      <c r="DW947" s="31"/>
      <c r="DX947" s="31"/>
      <c r="DY947" s="31"/>
      <c r="DZ947" s="31"/>
      <c r="EA947" s="31"/>
      <c r="EB947" s="31"/>
      <c r="EC947" s="31"/>
      <c r="ED947" s="31"/>
      <c r="EE947" s="31"/>
      <c r="EF947" s="31"/>
      <c r="EG947" s="31"/>
      <c r="EH947" s="31"/>
      <c r="EI947" s="31"/>
      <c r="EJ947" s="31"/>
      <c r="EK947" s="31"/>
      <c r="EL947" s="31"/>
      <c r="EM947" s="31"/>
      <c r="EN947" s="31"/>
      <c r="EO947" s="31"/>
      <c r="EP947" s="31"/>
      <c r="EQ947" s="31"/>
      <c r="ER947" s="31"/>
      <c r="ES947" s="31"/>
      <c r="ET947" s="31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31"/>
      <c r="IX947" s="31"/>
      <c r="IY947" s="31"/>
      <c r="IZ947" s="31"/>
      <c r="JA947" s="31"/>
      <c r="JB947" s="31"/>
      <c r="JC947" s="31"/>
      <c r="JD947" s="31"/>
      <c r="JE947" s="31"/>
    </row>
    <row r="948" spans="1:26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31"/>
      <c r="BF948" s="31"/>
      <c r="BG948" s="31"/>
      <c r="BH948" s="31"/>
      <c r="BI948" s="31"/>
      <c r="BJ948" s="31"/>
      <c r="BK948" s="31"/>
      <c r="BL948" s="31"/>
      <c r="BM948" s="31"/>
      <c r="BN948" s="31"/>
      <c r="BO948" s="31"/>
      <c r="BP948" s="31"/>
      <c r="BQ948" s="31"/>
      <c r="BR948" s="31"/>
      <c r="BS948" s="31"/>
      <c r="BT948" s="31"/>
      <c r="BU948" s="31"/>
      <c r="BV948" s="31"/>
      <c r="BW948" s="31"/>
      <c r="BX948" s="31"/>
      <c r="BY948" s="31"/>
      <c r="BZ948" s="31"/>
      <c r="CA948" s="31"/>
      <c r="CB948" s="31"/>
      <c r="CC948" s="31"/>
      <c r="CD948" s="31"/>
      <c r="CE948" s="31"/>
      <c r="CF948" s="31"/>
      <c r="CG948" s="31"/>
      <c r="CH948" s="31"/>
      <c r="CI948" s="31"/>
      <c r="CJ948" s="31"/>
      <c r="CK948" s="31"/>
      <c r="CL948" s="31"/>
      <c r="CM948" s="31"/>
      <c r="CN948" s="31"/>
      <c r="CO948" s="31"/>
      <c r="CP948" s="31"/>
      <c r="CQ948" s="31"/>
      <c r="CR948" s="31"/>
      <c r="CS948" s="31"/>
      <c r="CT948" s="31"/>
      <c r="CU948" s="31"/>
      <c r="CV948" s="31"/>
      <c r="CW948" s="31"/>
      <c r="CX948" s="31"/>
      <c r="CY948" s="31"/>
      <c r="CZ948" s="31"/>
      <c r="DA948" s="31"/>
      <c r="DB948" s="31"/>
      <c r="DC948" s="31"/>
      <c r="DD948" s="31"/>
      <c r="DE948" s="31"/>
      <c r="DF948" s="31"/>
      <c r="DG948" s="31"/>
      <c r="DH948" s="31"/>
      <c r="DI948" s="31"/>
      <c r="DJ948" s="31"/>
      <c r="DK948" s="31"/>
      <c r="DL948" s="31"/>
      <c r="DM948" s="31"/>
      <c r="DN948" s="31"/>
      <c r="DO948" s="31"/>
      <c r="DP948" s="31"/>
      <c r="DQ948" s="31"/>
      <c r="DR948" s="31"/>
      <c r="DS948" s="31"/>
      <c r="DT948" s="31"/>
      <c r="DU948" s="31"/>
      <c r="DV948" s="31"/>
      <c r="DW948" s="31"/>
      <c r="DX948" s="31"/>
      <c r="DY948" s="31"/>
      <c r="DZ948" s="31"/>
      <c r="EA948" s="31"/>
      <c r="EB948" s="31"/>
      <c r="EC948" s="31"/>
      <c r="ED948" s="31"/>
      <c r="EE948" s="31"/>
      <c r="EF948" s="31"/>
      <c r="EG948" s="31"/>
      <c r="EH948" s="31"/>
      <c r="EI948" s="31"/>
      <c r="EJ948" s="31"/>
      <c r="EK948" s="31"/>
      <c r="EL948" s="31"/>
      <c r="EM948" s="31"/>
      <c r="EN948" s="31"/>
      <c r="EO948" s="31"/>
      <c r="EP948" s="31"/>
      <c r="EQ948" s="31"/>
      <c r="ER948" s="31"/>
      <c r="ES948" s="31"/>
      <c r="ET948" s="31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31"/>
      <c r="IX948" s="31"/>
      <c r="IY948" s="31"/>
      <c r="IZ948" s="31"/>
      <c r="JA948" s="31"/>
      <c r="JB948" s="31"/>
      <c r="JC948" s="31"/>
      <c r="JD948" s="31"/>
      <c r="JE948" s="31"/>
    </row>
    <row r="949" spans="1:26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31"/>
      <c r="BF949" s="31"/>
      <c r="BG949" s="31"/>
      <c r="BH949" s="31"/>
      <c r="BI949" s="31"/>
      <c r="BJ949" s="31"/>
      <c r="BK949" s="31"/>
      <c r="BL949" s="31"/>
      <c r="BM949" s="31"/>
      <c r="BN949" s="31"/>
      <c r="BO949" s="31"/>
      <c r="BP949" s="31"/>
      <c r="BQ949" s="31"/>
      <c r="BR949" s="31"/>
      <c r="BS949" s="31"/>
      <c r="BT949" s="31"/>
      <c r="BU949" s="31"/>
      <c r="BV949" s="31"/>
      <c r="BW949" s="31"/>
      <c r="BX949" s="31"/>
      <c r="BY949" s="31"/>
      <c r="BZ949" s="31"/>
      <c r="CA949" s="31"/>
      <c r="CB949" s="31"/>
      <c r="CC949" s="31"/>
      <c r="CD949" s="31"/>
      <c r="CE949" s="31"/>
      <c r="CF949" s="31"/>
      <c r="CG949" s="31"/>
      <c r="CH949" s="31"/>
      <c r="CI949" s="31"/>
      <c r="CJ949" s="31"/>
      <c r="CK949" s="31"/>
      <c r="CL949" s="31"/>
      <c r="CM949" s="31"/>
      <c r="CN949" s="31"/>
      <c r="CO949" s="31"/>
      <c r="CP949" s="31"/>
      <c r="CQ949" s="31"/>
      <c r="CR949" s="31"/>
      <c r="CS949" s="31"/>
      <c r="CT949" s="31"/>
      <c r="CU949" s="31"/>
      <c r="CV949" s="31"/>
      <c r="CW949" s="31"/>
      <c r="CX949" s="31"/>
      <c r="CY949" s="31"/>
      <c r="CZ949" s="31"/>
      <c r="DA949" s="31"/>
      <c r="DB949" s="31"/>
      <c r="DC949" s="31"/>
      <c r="DD949" s="31"/>
      <c r="DE949" s="31"/>
      <c r="DF949" s="31"/>
      <c r="DG949" s="31"/>
      <c r="DH949" s="31"/>
      <c r="DI949" s="31"/>
      <c r="DJ949" s="31"/>
      <c r="DK949" s="31"/>
      <c r="DL949" s="31"/>
      <c r="DM949" s="31"/>
      <c r="DN949" s="31"/>
      <c r="DO949" s="31"/>
      <c r="DP949" s="31"/>
      <c r="DQ949" s="31"/>
      <c r="DR949" s="31"/>
      <c r="DS949" s="31"/>
      <c r="DT949" s="31"/>
      <c r="DU949" s="31"/>
      <c r="DV949" s="31"/>
      <c r="DW949" s="31"/>
      <c r="DX949" s="31"/>
      <c r="DY949" s="31"/>
      <c r="DZ949" s="31"/>
      <c r="EA949" s="31"/>
      <c r="EB949" s="31"/>
      <c r="EC949" s="31"/>
      <c r="ED949" s="31"/>
      <c r="EE949" s="31"/>
      <c r="EF949" s="31"/>
      <c r="EG949" s="31"/>
      <c r="EH949" s="31"/>
      <c r="EI949" s="31"/>
      <c r="EJ949" s="31"/>
      <c r="EK949" s="31"/>
      <c r="EL949" s="31"/>
      <c r="EM949" s="31"/>
      <c r="EN949" s="31"/>
      <c r="EO949" s="31"/>
      <c r="EP949" s="31"/>
      <c r="EQ949" s="31"/>
      <c r="ER949" s="31"/>
      <c r="ES949" s="31"/>
      <c r="ET949" s="31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31"/>
      <c r="IX949" s="31"/>
      <c r="IY949" s="31"/>
      <c r="IZ949" s="31"/>
      <c r="JA949" s="31"/>
      <c r="JB949" s="31"/>
      <c r="JC949" s="31"/>
      <c r="JD949" s="31"/>
      <c r="JE949" s="31"/>
    </row>
    <row r="950" spans="1:26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31"/>
      <c r="BF950" s="31"/>
      <c r="BG950" s="31"/>
      <c r="BH950" s="31"/>
      <c r="BI950" s="31"/>
      <c r="BJ950" s="31"/>
      <c r="BK950" s="31"/>
      <c r="BL950" s="31"/>
      <c r="BM950" s="31"/>
      <c r="BN950" s="31"/>
      <c r="BO950" s="31"/>
      <c r="BP950" s="31"/>
      <c r="BQ950" s="31"/>
      <c r="BR950" s="31"/>
      <c r="BS950" s="31"/>
      <c r="BT950" s="31"/>
      <c r="BU950" s="31"/>
      <c r="BV950" s="31"/>
      <c r="BW950" s="31"/>
      <c r="BX950" s="31"/>
      <c r="BY950" s="31"/>
      <c r="BZ950" s="31"/>
      <c r="CA950" s="31"/>
      <c r="CB950" s="31"/>
      <c r="CC950" s="31"/>
      <c r="CD950" s="31"/>
      <c r="CE950" s="31"/>
      <c r="CF950" s="31"/>
      <c r="CG950" s="31"/>
      <c r="CH950" s="31"/>
      <c r="CI950" s="31"/>
      <c r="CJ950" s="31"/>
      <c r="CK950" s="31"/>
      <c r="CL950" s="31"/>
      <c r="CM950" s="31"/>
      <c r="CN950" s="31"/>
      <c r="CO950" s="31"/>
      <c r="CP950" s="31"/>
      <c r="CQ950" s="31"/>
      <c r="CR950" s="31"/>
      <c r="CS950" s="31"/>
      <c r="CT950" s="31"/>
      <c r="CU950" s="31"/>
      <c r="CV950" s="31"/>
      <c r="CW950" s="31"/>
      <c r="CX950" s="31"/>
      <c r="CY950" s="31"/>
      <c r="CZ950" s="31"/>
      <c r="DA950" s="31"/>
      <c r="DB950" s="31"/>
      <c r="DC950" s="31"/>
      <c r="DD950" s="31"/>
      <c r="DE950" s="31"/>
      <c r="DF950" s="31"/>
      <c r="DG950" s="31"/>
      <c r="DH950" s="31"/>
      <c r="DI950" s="31"/>
      <c r="DJ950" s="31"/>
      <c r="DK950" s="31"/>
      <c r="DL950" s="31"/>
      <c r="DM950" s="31"/>
      <c r="DN950" s="31"/>
      <c r="DO950" s="31"/>
      <c r="DP950" s="31"/>
      <c r="DQ950" s="31"/>
      <c r="DR950" s="31"/>
      <c r="DS950" s="31"/>
      <c r="DT950" s="31"/>
      <c r="DU950" s="31"/>
      <c r="DV950" s="31"/>
      <c r="DW950" s="31"/>
      <c r="DX950" s="31"/>
      <c r="DY950" s="31"/>
      <c r="DZ950" s="31"/>
      <c r="EA950" s="31"/>
      <c r="EB950" s="31"/>
      <c r="EC950" s="31"/>
      <c r="ED950" s="31"/>
      <c r="EE950" s="31"/>
      <c r="EF950" s="31"/>
      <c r="EG950" s="31"/>
      <c r="EH950" s="31"/>
      <c r="EI950" s="31"/>
      <c r="EJ950" s="31"/>
      <c r="EK950" s="31"/>
      <c r="EL950" s="31"/>
      <c r="EM950" s="31"/>
      <c r="EN950" s="31"/>
      <c r="EO950" s="31"/>
      <c r="EP950" s="31"/>
      <c r="EQ950" s="31"/>
      <c r="ER950" s="31"/>
      <c r="ES950" s="31"/>
      <c r="ET950" s="31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31"/>
      <c r="IX950" s="31"/>
      <c r="IY950" s="31"/>
      <c r="IZ950" s="31"/>
      <c r="JA950" s="31"/>
      <c r="JB950" s="31"/>
      <c r="JC950" s="31"/>
      <c r="JD950" s="31"/>
      <c r="JE950" s="31"/>
    </row>
    <row r="951" spans="1:26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31"/>
      <c r="BF951" s="31"/>
      <c r="BG951" s="31"/>
      <c r="BH951" s="31"/>
      <c r="BI951" s="31"/>
      <c r="BJ951" s="31"/>
      <c r="BK951" s="31"/>
      <c r="BL951" s="31"/>
      <c r="BM951" s="31"/>
      <c r="BN951" s="31"/>
      <c r="BO951" s="31"/>
      <c r="BP951" s="31"/>
      <c r="BQ951" s="31"/>
      <c r="BR951" s="31"/>
      <c r="BS951" s="31"/>
      <c r="BT951" s="31"/>
      <c r="BU951" s="31"/>
      <c r="BV951" s="31"/>
      <c r="BW951" s="31"/>
      <c r="BX951" s="31"/>
      <c r="BY951" s="31"/>
      <c r="BZ951" s="31"/>
      <c r="CA951" s="31"/>
      <c r="CB951" s="31"/>
      <c r="CC951" s="31"/>
      <c r="CD951" s="31"/>
      <c r="CE951" s="31"/>
      <c r="CF951" s="31"/>
      <c r="CG951" s="31"/>
      <c r="CH951" s="31"/>
      <c r="CI951" s="31"/>
      <c r="CJ951" s="31"/>
      <c r="CK951" s="31"/>
      <c r="CL951" s="31"/>
      <c r="CM951" s="31"/>
      <c r="CN951" s="31"/>
      <c r="CO951" s="31"/>
      <c r="CP951" s="31"/>
      <c r="CQ951" s="31"/>
      <c r="CR951" s="31"/>
      <c r="CS951" s="31"/>
      <c r="CT951" s="31"/>
      <c r="CU951" s="31"/>
      <c r="CV951" s="31"/>
      <c r="CW951" s="31"/>
      <c r="CX951" s="31"/>
      <c r="CY951" s="31"/>
      <c r="CZ951" s="31"/>
      <c r="DA951" s="31"/>
      <c r="DB951" s="31"/>
      <c r="DC951" s="31"/>
      <c r="DD951" s="31"/>
      <c r="DE951" s="31"/>
      <c r="DF951" s="31"/>
      <c r="DG951" s="31"/>
      <c r="DH951" s="31"/>
      <c r="DI951" s="31"/>
      <c r="DJ951" s="31"/>
      <c r="DK951" s="31"/>
      <c r="DL951" s="31"/>
      <c r="DM951" s="31"/>
      <c r="DN951" s="31"/>
      <c r="DO951" s="31"/>
      <c r="DP951" s="31"/>
      <c r="DQ951" s="31"/>
      <c r="DR951" s="31"/>
      <c r="DS951" s="31"/>
      <c r="DT951" s="31"/>
      <c r="DU951" s="31"/>
      <c r="DV951" s="31"/>
      <c r="DW951" s="31"/>
      <c r="DX951" s="31"/>
      <c r="DY951" s="31"/>
      <c r="DZ951" s="31"/>
      <c r="EA951" s="31"/>
      <c r="EB951" s="31"/>
      <c r="EC951" s="31"/>
      <c r="ED951" s="31"/>
      <c r="EE951" s="31"/>
      <c r="EF951" s="31"/>
      <c r="EG951" s="31"/>
      <c r="EH951" s="31"/>
      <c r="EI951" s="31"/>
      <c r="EJ951" s="31"/>
      <c r="EK951" s="31"/>
      <c r="EL951" s="31"/>
      <c r="EM951" s="31"/>
      <c r="EN951" s="31"/>
      <c r="EO951" s="31"/>
      <c r="EP951" s="31"/>
      <c r="EQ951" s="31"/>
      <c r="ER951" s="31"/>
      <c r="ES951" s="31"/>
      <c r="ET951" s="31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31"/>
      <c r="IX951" s="31"/>
      <c r="IY951" s="31"/>
      <c r="IZ951" s="31"/>
      <c r="JA951" s="31"/>
      <c r="JB951" s="31"/>
      <c r="JC951" s="31"/>
      <c r="JD951" s="31"/>
      <c r="JE951" s="31"/>
    </row>
    <row r="952" spans="1:26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31"/>
      <c r="BF952" s="31"/>
      <c r="BG952" s="31"/>
      <c r="BH952" s="31"/>
      <c r="BI952" s="31"/>
      <c r="BJ952" s="31"/>
      <c r="BK952" s="31"/>
      <c r="BL952" s="31"/>
      <c r="BM952" s="31"/>
      <c r="BN952" s="31"/>
      <c r="BO952" s="31"/>
      <c r="BP952" s="31"/>
      <c r="BQ952" s="31"/>
      <c r="BR952" s="31"/>
      <c r="BS952" s="31"/>
      <c r="BT952" s="31"/>
      <c r="BU952" s="31"/>
      <c r="BV952" s="31"/>
      <c r="BW952" s="31"/>
      <c r="BX952" s="31"/>
      <c r="BY952" s="31"/>
      <c r="BZ952" s="31"/>
      <c r="CA952" s="31"/>
      <c r="CB952" s="31"/>
      <c r="CC952" s="31"/>
      <c r="CD952" s="31"/>
      <c r="CE952" s="31"/>
      <c r="CF952" s="31"/>
      <c r="CG952" s="31"/>
      <c r="CH952" s="31"/>
      <c r="CI952" s="31"/>
      <c r="CJ952" s="31"/>
      <c r="CK952" s="31"/>
      <c r="CL952" s="31"/>
      <c r="CM952" s="31"/>
      <c r="CN952" s="31"/>
      <c r="CO952" s="31"/>
      <c r="CP952" s="31"/>
      <c r="CQ952" s="31"/>
      <c r="CR952" s="31"/>
      <c r="CS952" s="31"/>
      <c r="CT952" s="31"/>
      <c r="CU952" s="31"/>
      <c r="CV952" s="31"/>
      <c r="CW952" s="31"/>
      <c r="CX952" s="31"/>
      <c r="CY952" s="31"/>
      <c r="CZ952" s="31"/>
      <c r="DA952" s="31"/>
      <c r="DB952" s="31"/>
      <c r="DC952" s="31"/>
      <c r="DD952" s="31"/>
      <c r="DE952" s="31"/>
      <c r="DF952" s="31"/>
      <c r="DG952" s="31"/>
      <c r="DH952" s="31"/>
      <c r="DI952" s="31"/>
      <c r="DJ952" s="31"/>
      <c r="DK952" s="31"/>
      <c r="DL952" s="31"/>
      <c r="DM952" s="31"/>
      <c r="DN952" s="31"/>
      <c r="DO952" s="31"/>
      <c r="DP952" s="31"/>
      <c r="DQ952" s="31"/>
      <c r="DR952" s="31"/>
      <c r="DS952" s="31"/>
      <c r="DT952" s="31"/>
      <c r="DU952" s="31"/>
      <c r="DV952" s="31"/>
      <c r="DW952" s="31"/>
      <c r="DX952" s="31"/>
      <c r="DY952" s="31"/>
      <c r="DZ952" s="31"/>
      <c r="EA952" s="31"/>
      <c r="EB952" s="31"/>
      <c r="EC952" s="31"/>
      <c r="ED952" s="31"/>
      <c r="EE952" s="31"/>
      <c r="EF952" s="31"/>
      <c r="EG952" s="31"/>
      <c r="EH952" s="31"/>
      <c r="EI952" s="31"/>
      <c r="EJ952" s="31"/>
      <c r="EK952" s="31"/>
      <c r="EL952" s="31"/>
      <c r="EM952" s="31"/>
      <c r="EN952" s="31"/>
      <c r="EO952" s="31"/>
      <c r="EP952" s="31"/>
      <c r="EQ952" s="31"/>
      <c r="ER952" s="31"/>
      <c r="ES952" s="31"/>
      <c r="ET952" s="31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31"/>
      <c r="IX952" s="31"/>
      <c r="IY952" s="31"/>
      <c r="IZ952" s="31"/>
      <c r="JA952" s="31"/>
      <c r="JB952" s="31"/>
      <c r="JC952" s="31"/>
      <c r="JD952" s="31"/>
      <c r="JE952" s="31"/>
    </row>
    <row r="953" spans="1:26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31"/>
      <c r="BF953" s="31"/>
      <c r="BG953" s="31"/>
      <c r="BH953" s="31"/>
      <c r="BI953" s="31"/>
      <c r="BJ953" s="31"/>
      <c r="BK953" s="31"/>
      <c r="BL953" s="31"/>
      <c r="BM953" s="31"/>
      <c r="BN953" s="31"/>
      <c r="BO953" s="31"/>
      <c r="BP953" s="31"/>
      <c r="BQ953" s="31"/>
      <c r="BR953" s="31"/>
      <c r="BS953" s="31"/>
      <c r="BT953" s="31"/>
      <c r="BU953" s="31"/>
      <c r="BV953" s="31"/>
      <c r="BW953" s="31"/>
      <c r="BX953" s="31"/>
      <c r="BY953" s="31"/>
      <c r="BZ953" s="31"/>
      <c r="CA953" s="31"/>
      <c r="CB953" s="31"/>
      <c r="CC953" s="31"/>
      <c r="CD953" s="31"/>
      <c r="CE953" s="31"/>
      <c r="CF953" s="31"/>
      <c r="CG953" s="31"/>
      <c r="CH953" s="31"/>
      <c r="CI953" s="31"/>
      <c r="CJ953" s="31"/>
      <c r="CK953" s="31"/>
      <c r="CL953" s="31"/>
      <c r="CM953" s="31"/>
      <c r="CN953" s="31"/>
      <c r="CO953" s="31"/>
      <c r="CP953" s="31"/>
      <c r="CQ953" s="31"/>
      <c r="CR953" s="31"/>
      <c r="CS953" s="31"/>
      <c r="CT953" s="31"/>
      <c r="CU953" s="31"/>
      <c r="CV953" s="31"/>
      <c r="CW953" s="31"/>
      <c r="CX953" s="31"/>
      <c r="CY953" s="31"/>
      <c r="CZ953" s="31"/>
      <c r="DA953" s="31"/>
      <c r="DB953" s="31"/>
      <c r="DC953" s="31"/>
      <c r="DD953" s="31"/>
      <c r="DE953" s="31"/>
      <c r="DF953" s="31"/>
      <c r="DG953" s="31"/>
      <c r="DH953" s="31"/>
      <c r="DI953" s="31"/>
      <c r="DJ953" s="31"/>
      <c r="DK953" s="31"/>
      <c r="DL953" s="31"/>
      <c r="DM953" s="31"/>
      <c r="DN953" s="31"/>
      <c r="DO953" s="31"/>
      <c r="DP953" s="31"/>
      <c r="DQ953" s="31"/>
      <c r="DR953" s="31"/>
      <c r="DS953" s="31"/>
      <c r="DT953" s="31"/>
      <c r="DU953" s="31"/>
      <c r="DV953" s="31"/>
      <c r="DW953" s="31"/>
      <c r="DX953" s="31"/>
      <c r="DY953" s="31"/>
      <c r="DZ953" s="31"/>
      <c r="EA953" s="31"/>
      <c r="EB953" s="31"/>
      <c r="EC953" s="31"/>
      <c r="ED953" s="31"/>
      <c r="EE953" s="31"/>
      <c r="EF953" s="31"/>
      <c r="EG953" s="31"/>
      <c r="EH953" s="31"/>
      <c r="EI953" s="31"/>
      <c r="EJ953" s="31"/>
      <c r="EK953" s="31"/>
      <c r="EL953" s="31"/>
      <c r="EM953" s="31"/>
      <c r="EN953" s="31"/>
      <c r="EO953" s="31"/>
      <c r="EP953" s="31"/>
      <c r="EQ953" s="31"/>
      <c r="ER953" s="31"/>
      <c r="ES953" s="31"/>
      <c r="ET953" s="31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31"/>
      <c r="IX953" s="31"/>
      <c r="IY953" s="31"/>
      <c r="IZ953" s="31"/>
      <c r="JA953" s="31"/>
      <c r="JB953" s="31"/>
      <c r="JC953" s="31"/>
      <c r="JD953" s="31"/>
      <c r="JE953" s="31"/>
    </row>
    <row r="954" spans="1:26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31"/>
      <c r="BF954" s="31"/>
      <c r="BG954" s="31"/>
      <c r="BH954" s="31"/>
      <c r="BI954" s="31"/>
      <c r="BJ954" s="31"/>
      <c r="BK954" s="31"/>
      <c r="BL954" s="31"/>
      <c r="BM954" s="31"/>
      <c r="BN954" s="31"/>
      <c r="BO954" s="31"/>
      <c r="BP954" s="31"/>
      <c r="BQ954" s="31"/>
      <c r="BR954" s="31"/>
      <c r="BS954" s="31"/>
      <c r="BT954" s="31"/>
      <c r="BU954" s="31"/>
      <c r="BV954" s="31"/>
      <c r="BW954" s="31"/>
      <c r="BX954" s="31"/>
      <c r="BY954" s="31"/>
      <c r="BZ954" s="31"/>
      <c r="CA954" s="31"/>
      <c r="CB954" s="31"/>
      <c r="CC954" s="31"/>
      <c r="CD954" s="31"/>
      <c r="CE954" s="31"/>
      <c r="CF954" s="31"/>
      <c r="CG954" s="31"/>
      <c r="CH954" s="31"/>
      <c r="CI954" s="31"/>
      <c r="CJ954" s="31"/>
      <c r="CK954" s="31"/>
      <c r="CL954" s="31"/>
      <c r="CM954" s="31"/>
      <c r="CN954" s="31"/>
      <c r="CO954" s="31"/>
      <c r="CP954" s="31"/>
      <c r="CQ954" s="31"/>
      <c r="CR954" s="31"/>
      <c r="CS954" s="31"/>
      <c r="CT954" s="31"/>
      <c r="CU954" s="31"/>
      <c r="CV954" s="31"/>
      <c r="CW954" s="31"/>
      <c r="CX954" s="31"/>
      <c r="CY954" s="31"/>
      <c r="CZ954" s="31"/>
      <c r="DA954" s="31"/>
      <c r="DB954" s="31"/>
      <c r="DC954" s="31"/>
      <c r="DD954" s="31"/>
      <c r="DE954" s="31"/>
      <c r="DF954" s="31"/>
      <c r="DG954" s="31"/>
      <c r="DH954" s="31"/>
      <c r="DI954" s="31"/>
      <c r="DJ954" s="31"/>
      <c r="DK954" s="31"/>
      <c r="DL954" s="31"/>
      <c r="DM954" s="31"/>
      <c r="DN954" s="31"/>
      <c r="DO954" s="31"/>
      <c r="DP954" s="31"/>
      <c r="DQ954" s="31"/>
      <c r="DR954" s="31"/>
      <c r="DS954" s="31"/>
      <c r="DT954" s="31"/>
      <c r="DU954" s="31"/>
      <c r="DV954" s="31"/>
      <c r="DW954" s="31"/>
      <c r="DX954" s="31"/>
      <c r="DY954" s="31"/>
      <c r="DZ954" s="31"/>
      <c r="EA954" s="31"/>
      <c r="EB954" s="31"/>
      <c r="EC954" s="31"/>
      <c r="ED954" s="31"/>
      <c r="EE954" s="31"/>
      <c r="EF954" s="31"/>
      <c r="EG954" s="31"/>
      <c r="EH954" s="31"/>
      <c r="EI954" s="31"/>
      <c r="EJ954" s="31"/>
      <c r="EK954" s="31"/>
      <c r="EL954" s="31"/>
      <c r="EM954" s="31"/>
      <c r="EN954" s="31"/>
      <c r="EO954" s="31"/>
      <c r="EP954" s="31"/>
      <c r="EQ954" s="31"/>
      <c r="ER954" s="31"/>
      <c r="ES954" s="31"/>
      <c r="ET954" s="31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31"/>
      <c r="IX954" s="31"/>
      <c r="IY954" s="31"/>
      <c r="IZ954" s="31"/>
      <c r="JA954" s="31"/>
      <c r="JB954" s="31"/>
      <c r="JC954" s="31"/>
      <c r="JD954" s="31"/>
      <c r="JE954" s="31"/>
    </row>
    <row r="955" spans="1:26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31"/>
      <c r="BF955" s="31"/>
      <c r="BG955" s="31"/>
      <c r="BH955" s="31"/>
      <c r="BI955" s="31"/>
      <c r="BJ955" s="31"/>
      <c r="BK955" s="31"/>
      <c r="BL955" s="31"/>
      <c r="BM955" s="31"/>
      <c r="BN955" s="31"/>
      <c r="BO955" s="31"/>
      <c r="BP955" s="31"/>
      <c r="BQ955" s="31"/>
      <c r="BR955" s="31"/>
      <c r="BS955" s="31"/>
      <c r="BT955" s="31"/>
      <c r="BU955" s="31"/>
      <c r="BV955" s="31"/>
      <c r="BW955" s="31"/>
      <c r="BX955" s="31"/>
      <c r="BY955" s="31"/>
      <c r="BZ955" s="31"/>
      <c r="CA955" s="31"/>
      <c r="CB955" s="31"/>
      <c r="CC955" s="31"/>
      <c r="CD955" s="31"/>
      <c r="CE955" s="31"/>
      <c r="CF955" s="31"/>
      <c r="CG955" s="31"/>
      <c r="CH955" s="31"/>
      <c r="CI955" s="31"/>
      <c r="CJ955" s="31"/>
      <c r="CK955" s="31"/>
      <c r="CL955" s="31"/>
      <c r="CM955" s="31"/>
      <c r="CN955" s="31"/>
      <c r="CO955" s="31"/>
      <c r="CP955" s="31"/>
      <c r="CQ955" s="31"/>
      <c r="CR955" s="31"/>
      <c r="CS955" s="31"/>
      <c r="CT955" s="31"/>
      <c r="CU955" s="31"/>
      <c r="CV955" s="31"/>
      <c r="CW955" s="31"/>
      <c r="CX955" s="31"/>
      <c r="CY955" s="31"/>
      <c r="CZ955" s="31"/>
      <c r="DA955" s="31"/>
      <c r="DB955" s="31"/>
      <c r="DC955" s="31"/>
      <c r="DD955" s="31"/>
      <c r="DE955" s="31"/>
      <c r="DF955" s="31"/>
      <c r="DG955" s="31"/>
      <c r="DH955" s="31"/>
      <c r="DI955" s="31"/>
      <c r="DJ955" s="31"/>
      <c r="DK955" s="31"/>
      <c r="DL955" s="31"/>
      <c r="DM955" s="31"/>
      <c r="DN955" s="31"/>
      <c r="DO955" s="31"/>
      <c r="DP955" s="31"/>
      <c r="DQ955" s="31"/>
      <c r="DR955" s="31"/>
      <c r="DS955" s="31"/>
      <c r="DT955" s="31"/>
      <c r="DU955" s="31"/>
      <c r="DV955" s="31"/>
      <c r="DW955" s="31"/>
      <c r="DX955" s="31"/>
      <c r="DY955" s="31"/>
      <c r="DZ955" s="31"/>
      <c r="EA955" s="31"/>
      <c r="EB955" s="31"/>
      <c r="EC955" s="31"/>
      <c r="ED955" s="31"/>
      <c r="EE955" s="31"/>
      <c r="EF955" s="31"/>
      <c r="EG955" s="31"/>
      <c r="EH955" s="31"/>
      <c r="EI955" s="31"/>
      <c r="EJ955" s="31"/>
      <c r="EK955" s="31"/>
      <c r="EL955" s="31"/>
      <c r="EM955" s="31"/>
      <c r="EN955" s="31"/>
      <c r="EO955" s="31"/>
      <c r="EP955" s="31"/>
      <c r="EQ955" s="31"/>
      <c r="ER955" s="31"/>
      <c r="ES955" s="31"/>
      <c r="ET955" s="31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31"/>
      <c r="IX955" s="31"/>
      <c r="IY955" s="31"/>
      <c r="IZ955" s="31"/>
      <c r="JA955" s="31"/>
      <c r="JB955" s="31"/>
      <c r="JC955" s="31"/>
      <c r="JD955" s="31"/>
      <c r="JE955" s="31"/>
    </row>
    <row r="956" spans="1:26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31"/>
      <c r="BF956" s="31"/>
      <c r="BG956" s="31"/>
      <c r="BH956" s="31"/>
      <c r="BI956" s="31"/>
      <c r="BJ956" s="31"/>
      <c r="BK956" s="31"/>
      <c r="BL956" s="31"/>
      <c r="BM956" s="31"/>
      <c r="BN956" s="31"/>
      <c r="BO956" s="31"/>
      <c r="BP956" s="31"/>
      <c r="BQ956" s="31"/>
      <c r="BR956" s="31"/>
      <c r="BS956" s="31"/>
      <c r="BT956" s="31"/>
      <c r="BU956" s="31"/>
      <c r="BV956" s="31"/>
      <c r="BW956" s="31"/>
      <c r="BX956" s="31"/>
      <c r="BY956" s="31"/>
      <c r="BZ956" s="31"/>
      <c r="CA956" s="31"/>
      <c r="CB956" s="31"/>
      <c r="CC956" s="31"/>
      <c r="CD956" s="31"/>
      <c r="CE956" s="31"/>
      <c r="CF956" s="31"/>
      <c r="CG956" s="31"/>
      <c r="CH956" s="31"/>
      <c r="CI956" s="31"/>
      <c r="CJ956" s="31"/>
      <c r="CK956" s="31"/>
      <c r="CL956" s="31"/>
      <c r="CM956" s="31"/>
      <c r="CN956" s="31"/>
      <c r="CO956" s="31"/>
      <c r="CP956" s="31"/>
      <c r="CQ956" s="31"/>
      <c r="CR956" s="31"/>
      <c r="CS956" s="31"/>
      <c r="CT956" s="31"/>
      <c r="CU956" s="31"/>
      <c r="CV956" s="31"/>
      <c r="CW956" s="31"/>
      <c r="CX956" s="31"/>
      <c r="CY956" s="31"/>
      <c r="CZ956" s="31"/>
      <c r="DA956" s="31"/>
      <c r="DB956" s="31"/>
      <c r="DC956" s="31"/>
      <c r="DD956" s="31"/>
      <c r="DE956" s="31"/>
      <c r="DF956" s="31"/>
      <c r="DG956" s="31"/>
      <c r="DH956" s="31"/>
      <c r="DI956" s="31"/>
      <c r="DJ956" s="31"/>
      <c r="DK956" s="31"/>
      <c r="DL956" s="31"/>
      <c r="DM956" s="31"/>
      <c r="DN956" s="31"/>
      <c r="DO956" s="31"/>
      <c r="DP956" s="31"/>
      <c r="DQ956" s="31"/>
      <c r="DR956" s="31"/>
      <c r="DS956" s="31"/>
      <c r="DT956" s="31"/>
      <c r="DU956" s="31"/>
      <c r="DV956" s="31"/>
      <c r="DW956" s="31"/>
      <c r="DX956" s="31"/>
      <c r="DY956" s="31"/>
      <c r="DZ956" s="31"/>
      <c r="EA956" s="31"/>
      <c r="EB956" s="31"/>
      <c r="EC956" s="31"/>
      <c r="ED956" s="31"/>
      <c r="EE956" s="31"/>
      <c r="EF956" s="31"/>
      <c r="EG956" s="31"/>
      <c r="EH956" s="31"/>
      <c r="EI956" s="31"/>
      <c r="EJ956" s="31"/>
      <c r="EK956" s="31"/>
      <c r="EL956" s="31"/>
      <c r="EM956" s="31"/>
      <c r="EN956" s="31"/>
      <c r="EO956" s="31"/>
      <c r="EP956" s="31"/>
      <c r="EQ956" s="31"/>
      <c r="ER956" s="31"/>
      <c r="ES956" s="31"/>
      <c r="ET956" s="31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31"/>
      <c r="IX956" s="31"/>
      <c r="IY956" s="31"/>
      <c r="IZ956" s="31"/>
      <c r="JA956" s="31"/>
      <c r="JB956" s="31"/>
      <c r="JC956" s="31"/>
      <c r="JD956" s="31"/>
      <c r="JE956" s="31"/>
    </row>
    <row r="957" spans="1:26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31"/>
      <c r="BF957" s="31"/>
      <c r="BG957" s="31"/>
      <c r="BH957" s="31"/>
      <c r="BI957" s="31"/>
      <c r="BJ957" s="31"/>
      <c r="BK957" s="31"/>
      <c r="BL957" s="31"/>
      <c r="BM957" s="31"/>
      <c r="BN957" s="31"/>
      <c r="BO957" s="31"/>
      <c r="BP957" s="31"/>
      <c r="BQ957" s="31"/>
      <c r="BR957" s="31"/>
      <c r="BS957" s="31"/>
      <c r="BT957" s="31"/>
      <c r="BU957" s="31"/>
      <c r="BV957" s="31"/>
      <c r="BW957" s="31"/>
      <c r="BX957" s="31"/>
      <c r="BY957" s="31"/>
      <c r="BZ957" s="31"/>
      <c r="CA957" s="31"/>
      <c r="CB957" s="31"/>
      <c r="CC957" s="31"/>
      <c r="CD957" s="31"/>
      <c r="CE957" s="31"/>
      <c r="CF957" s="31"/>
      <c r="CG957" s="31"/>
      <c r="CH957" s="31"/>
      <c r="CI957" s="31"/>
      <c r="CJ957" s="31"/>
      <c r="CK957" s="31"/>
      <c r="CL957" s="31"/>
      <c r="CM957" s="31"/>
      <c r="CN957" s="31"/>
      <c r="CO957" s="31"/>
      <c r="CP957" s="31"/>
      <c r="CQ957" s="31"/>
      <c r="CR957" s="31"/>
      <c r="CS957" s="31"/>
      <c r="CT957" s="31"/>
      <c r="CU957" s="31"/>
      <c r="CV957" s="31"/>
      <c r="CW957" s="31"/>
      <c r="CX957" s="31"/>
      <c r="CY957" s="31"/>
      <c r="CZ957" s="31"/>
      <c r="DA957" s="31"/>
      <c r="DB957" s="31"/>
      <c r="DC957" s="31"/>
      <c r="DD957" s="31"/>
      <c r="DE957" s="31"/>
      <c r="DF957" s="31"/>
      <c r="DG957" s="31"/>
      <c r="DH957" s="31"/>
      <c r="DI957" s="31"/>
      <c r="DJ957" s="31"/>
      <c r="DK957" s="31"/>
      <c r="DL957" s="31"/>
      <c r="DM957" s="31"/>
      <c r="DN957" s="31"/>
      <c r="DO957" s="31"/>
      <c r="DP957" s="31"/>
      <c r="DQ957" s="31"/>
      <c r="DR957" s="31"/>
      <c r="DS957" s="31"/>
      <c r="DT957" s="31"/>
      <c r="DU957" s="31"/>
      <c r="DV957" s="31"/>
      <c r="DW957" s="31"/>
      <c r="DX957" s="31"/>
      <c r="DY957" s="31"/>
      <c r="DZ957" s="31"/>
      <c r="EA957" s="31"/>
      <c r="EB957" s="31"/>
      <c r="EC957" s="31"/>
      <c r="ED957" s="31"/>
      <c r="EE957" s="31"/>
      <c r="EF957" s="31"/>
      <c r="EG957" s="31"/>
      <c r="EH957" s="31"/>
      <c r="EI957" s="31"/>
      <c r="EJ957" s="31"/>
      <c r="EK957" s="31"/>
      <c r="EL957" s="31"/>
      <c r="EM957" s="31"/>
      <c r="EN957" s="31"/>
      <c r="EO957" s="31"/>
      <c r="EP957" s="31"/>
      <c r="EQ957" s="31"/>
      <c r="ER957" s="31"/>
      <c r="ES957" s="31"/>
      <c r="ET957" s="31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31"/>
      <c r="IX957" s="31"/>
      <c r="IY957" s="31"/>
      <c r="IZ957" s="31"/>
      <c r="JA957" s="31"/>
      <c r="JB957" s="31"/>
      <c r="JC957" s="31"/>
      <c r="JD957" s="31"/>
      <c r="JE957" s="31"/>
    </row>
    <row r="958" spans="1:26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31"/>
      <c r="BF958" s="31"/>
      <c r="BG958" s="31"/>
      <c r="BH958" s="31"/>
      <c r="BI958" s="31"/>
      <c r="BJ958" s="31"/>
      <c r="BK958" s="31"/>
      <c r="BL958" s="31"/>
      <c r="BM958" s="31"/>
      <c r="BN958" s="31"/>
      <c r="BO958" s="31"/>
      <c r="BP958" s="31"/>
      <c r="BQ958" s="31"/>
      <c r="BR958" s="31"/>
      <c r="BS958" s="31"/>
      <c r="BT958" s="31"/>
      <c r="BU958" s="31"/>
      <c r="BV958" s="31"/>
      <c r="BW958" s="31"/>
      <c r="BX958" s="31"/>
      <c r="BY958" s="31"/>
      <c r="BZ958" s="31"/>
      <c r="CA958" s="31"/>
      <c r="CB958" s="31"/>
      <c r="CC958" s="31"/>
      <c r="CD958" s="31"/>
      <c r="CE958" s="31"/>
      <c r="CF958" s="31"/>
      <c r="CG958" s="31"/>
      <c r="CH958" s="31"/>
      <c r="CI958" s="31"/>
      <c r="CJ958" s="31"/>
      <c r="CK958" s="31"/>
      <c r="CL958" s="31"/>
      <c r="CM958" s="31"/>
      <c r="CN958" s="31"/>
      <c r="CO958" s="31"/>
      <c r="CP958" s="31"/>
      <c r="CQ958" s="31"/>
      <c r="CR958" s="31"/>
      <c r="CS958" s="31"/>
      <c r="CT958" s="31"/>
      <c r="CU958" s="31"/>
      <c r="CV958" s="31"/>
      <c r="CW958" s="31"/>
      <c r="CX958" s="31"/>
      <c r="CY958" s="31"/>
      <c r="CZ958" s="31"/>
      <c r="DA958" s="31"/>
      <c r="DB958" s="31"/>
      <c r="DC958" s="31"/>
      <c r="DD958" s="31"/>
      <c r="DE958" s="31"/>
      <c r="DF958" s="31"/>
      <c r="DG958" s="31"/>
      <c r="DH958" s="31"/>
      <c r="DI958" s="31"/>
      <c r="DJ958" s="31"/>
      <c r="DK958" s="31"/>
      <c r="DL958" s="31"/>
      <c r="DM958" s="31"/>
      <c r="DN958" s="31"/>
      <c r="DO958" s="31"/>
      <c r="DP958" s="31"/>
      <c r="DQ958" s="31"/>
      <c r="DR958" s="31"/>
      <c r="DS958" s="31"/>
      <c r="DT958" s="31"/>
      <c r="DU958" s="31"/>
      <c r="DV958" s="31"/>
      <c r="DW958" s="31"/>
      <c r="DX958" s="31"/>
      <c r="DY958" s="31"/>
      <c r="DZ958" s="31"/>
      <c r="EA958" s="31"/>
      <c r="EB958" s="31"/>
      <c r="EC958" s="31"/>
      <c r="ED958" s="31"/>
      <c r="EE958" s="31"/>
      <c r="EF958" s="31"/>
      <c r="EG958" s="31"/>
      <c r="EH958" s="31"/>
      <c r="EI958" s="31"/>
      <c r="EJ958" s="31"/>
      <c r="EK958" s="31"/>
      <c r="EL958" s="31"/>
      <c r="EM958" s="31"/>
      <c r="EN958" s="31"/>
      <c r="EO958" s="31"/>
      <c r="EP958" s="31"/>
      <c r="EQ958" s="31"/>
      <c r="ER958" s="31"/>
      <c r="ES958" s="31"/>
      <c r="ET958" s="31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31"/>
      <c r="IX958" s="31"/>
      <c r="IY958" s="31"/>
      <c r="IZ958" s="31"/>
      <c r="JA958" s="31"/>
      <c r="JB958" s="31"/>
      <c r="JC958" s="31"/>
      <c r="JD958" s="31"/>
      <c r="JE958" s="31"/>
    </row>
    <row r="959" spans="1:26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31"/>
      <c r="BF959" s="31"/>
      <c r="BG959" s="31"/>
      <c r="BH959" s="31"/>
      <c r="BI959" s="31"/>
      <c r="BJ959" s="31"/>
      <c r="BK959" s="31"/>
      <c r="BL959" s="31"/>
      <c r="BM959" s="31"/>
      <c r="BN959" s="31"/>
      <c r="BO959" s="31"/>
      <c r="BP959" s="31"/>
      <c r="BQ959" s="31"/>
      <c r="BR959" s="31"/>
      <c r="BS959" s="31"/>
      <c r="BT959" s="31"/>
      <c r="BU959" s="31"/>
      <c r="BV959" s="31"/>
      <c r="BW959" s="31"/>
      <c r="BX959" s="31"/>
      <c r="BY959" s="31"/>
      <c r="BZ959" s="31"/>
      <c r="CA959" s="31"/>
      <c r="CB959" s="31"/>
      <c r="CC959" s="31"/>
      <c r="CD959" s="31"/>
      <c r="CE959" s="31"/>
      <c r="CF959" s="31"/>
      <c r="CG959" s="31"/>
      <c r="CH959" s="31"/>
      <c r="CI959" s="31"/>
      <c r="CJ959" s="31"/>
      <c r="CK959" s="31"/>
      <c r="CL959" s="31"/>
      <c r="CM959" s="31"/>
      <c r="CN959" s="31"/>
      <c r="CO959" s="31"/>
      <c r="CP959" s="31"/>
      <c r="CQ959" s="31"/>
      <c r="CR959" s="31"/>
      <c r="CS959" s="31"/>
      <c r="CT959" s="31"/>
      <c r="CU959" s="31"/>
      <c r="CV959" s="31"/>
      <c r="CW959" s="31"/>
      <c r="CX959" s="31"/>
      <c r="CY959" s="31"/>
      <c r="CZ959" s="31"/>
      <c r="DA959" s="31"/>
      <c r="DB959" s="31"/>
      <c r="DC959" s="31"/>
      <c r="DD959" s="31"/>
      <c r="DE959" s="31"/>
      <c r="DF959" s="31"/>
      <c r="DG959" s="31"/>
      <c r="DH959" s="31"/>
      <c r="DI959" s="31"/>
      <c r="DJ959" s="31"/>
      <c r="DK959" s="31"/>
      <c r="DL959" s="31"/>
      <c r="DM959" s="31"/>
      <c r="DN959" s="31"/>
      <c r="DO959" s="31"/>
      <c r="DP959" s="31"/>
      <c r="DQ959" s="31"/>
      <c r="DR959" s="31"/>
      <c r="DS959" s="31"/>
      <c r="DT959" s="31"/>
      <c r="DU959" s="31"/>
      <c r="DV959" s="31"/>
      <c r="DW959" s="31"/>
      <c r="DX959" s="31"/>
      <c r="DY959" s="31"/>
      <c r="DZ959" s="31"/>
      <c r="EA959" s="31"/>
      <c r="EB959" s="31"/>
      <c r="EC959" s="31"/>
      <c r="ED959" s="31"/>
      <c r="EE959" s="31"/>
      <c r="EF959" s="31"/>
      <c r="EG959" s="31"/>
      <c r="EH959" s="31"/>
      <c r="EI959" s="31"/>
      <c r="EJ959" s="31"/>
      <c r="EK959" s="31"/>
      <c r="EL959" s="31"/>
      <c r="EM959" s="31"/>
      <c r="EN959" s="31"/>
      <c r="EO959" s="31"/>
      <c r="EP959" s="31"/>
      <c r="EQ959" s="31"/>
      <c r="ER959" s="31"/>
      <c r="ES959" s="31"/>
      <c r="ET959" s="31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31"/>
      <c r="IX959" s="31"/>
      <c r="IY959" s="31"/>
      <c r="IZ959" s="31"/>
      <c r="JA959" s="31"/>
      <c r="JB959" s="31"/>
      <c r="JC959" s="31"/>
      <c r="JD959" s="31"/>
      <c r="JE959" s="31"/>
    </row>
    <row r="960" spans="1:26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31"/>
      <c r="BF960" s="31"/>
      <c r="BG960" s="31"/>
      <c r="BH960" s="31"/>
      <c r="BI960" s="31"/>
      <c r="BJ960" s="31"/>
      <c r="BK960" s="31"/>
      <c r="BL960" s="31"/>
      <c r="BM960" s="31"/>
      <c r="BN960" s="31"/>
      <c r="BO960" s="31"/>
      <c r="BP960" s="31"/>
      <c r="BQ960" s="31"/>
      <c r="BR960" s="31"/>
      <c r="BS960" s="31"/>
      <c r="BT960" s="31"/>
      <c r="BU960" s="31"/>
      <c r="BV960" s="31"/>
      <c r="BW960" s="31"/>
      <c r="BX960" s="31"/>
      <c r="BY960" s="31"/>
      <c r="BZ960" s="31"/>
      <c r="CA960" s="31"/>
      <c r="CB960" s="31"/>
      <c r="CC960" s="31"/>
      <c r="CD960" s="31"/>
      <c r="CE960" s="31"/>
      <c r="CF960" s="31"/>
      <c r="CG960" s="31"/>
      <c r="CH960" s="31"/>
      <c r="CI960" s="31"/>
      <c r="CJ960" s="31"/>
      <c r="CK960" s="31"/>
      <c r="CL960" s="31"/>
      <c r="CM960" s="31"/>
      <c r="CN960" s="31"/>
      <c r="CO960" s="31"/>
      <c r="CP960" s="31"/>
      <c r="CQ960" s="31"/>
      <c r="CR960" s="31"/>
      <c r="CS960" s="31"/>
      <c r="CT960" s="31"/>
      <c r="CU960" s="31"/>
      <c r="CV960" s="31"/>
      <c r="CW960" s="31"/>
      <c r="CX960" s="31"/>
      <c r="CY960" s="31"/>
      <c r="CZ960" s="31"/>
      <c r="DA960" s="31"/>
      <c r="DB960" s="31"/>
      <c r="DC960" s="31"/>
      <c r="DD960" s="31"/>
      <c r="DE960" s="31"/>
      <c r="DF960" s="31"/>
      <c r="DG960" s="31"/>
      <c r="DH960" s="31"/>
      <c r="DI960" s="31"/>
      <c r="DJ960" s="31"/>
      <c r="DK960" s="31"/>
      <c r="DL960" s="31"/>
      <c r="DM960" s="31"/>
      <c r="DN960" s="31"/>
      <c r="DO960" s="31"/>
      <c r="DP960" s="31"/>
      <c r="DQ960" s="31"/>
      <c r="DR960" s="31"/>
      <c r="DS960" s="31"/>
      <c r="DT960" s="31"/>
      <c r="DU960" s="31"/>
      <c r="DV960" s="31"/>
      <c r="DW960" s="31"/>
      <c r="DX960" s="31"/>
      <c r="DY960" s="31"/>
      <c r="DZ960" s="31"/>
      <c r="EA960" s="31"/>
      <c r="EB960" s="31"/>
      <c r="EC960" s="31"/>
      <c r="ED960" s="31"/>
      <c r="EE960" s="31"/>
      <c r="EF960" s="31"/>
      <c r="EG960" s="31"/>
      <c r="EH960" s="31"/>
      <c r="EI960" s="31"/>
      <c r="EJ960" s="31"/>
      <c r="EK960" s="31"/>
      <c r="EL960" s="31"/>
      <c r="EM960" s="31"/>
      <c r="EN960" s="31"/>
      <c r="EO960" s="31"/>
      <c r="EP960" s="31"/>
      <c r="EQ960" s="31"/>
      <c r="ER960" s="31"/>
      <c r="ES960" s="31"/>
      <c r="ET960" s="31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31"/>
      <c r="IX960" s="31"/>
      <c r="IY960" s="31"/>
      <c r="IZ960" s="31"/>
      <c r="JA960" s="31"/>
      <c r="JB960" s="31"/>
      <c r="JC960" s="31"/>
      <c r="JD960" s="31"/>
      <c r="JE960" s="31"/>
    </row>
    <row r="961" spans="1:26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31"/>
      <c r="BF961" s="31"/>
      <c r="BG961" s="31"/>
      <c r="BH961" s="31"/>
      <c r="BI961" s="31"/>
      <c r="BJ961" s="31"/>
      <c r="BK961" s="31"/>
      <c r="BL961" s="31"/>
      <c r="BM961" s="31"/>
      <c r="BN961" s="31"/>
      <c r="BO961" s="31"/>
      <c r="BP961" s="31"/>
      <c r="BQ961" s="31"/>
      <c r="BR961" s="31"/>
      <c r="BS961" s="31"/>
      <c r="BT961" s="31"/>
      <c r="BU961" s="31"/>
      <c r="BV961" s="31"/>
      <c r="BW961" s="31"/>
      <c r="BX961" s="31"/>
      <c r="BY961" s="31"/>
      <c r="BZ961" s="31"/>
      <c r="CA961" s="31"/>
      <c r="CB961" s="31"/>
      <c r="CC961" s="31"/>
      <c r="CD961" s="31"/>
      <c r="CE961" s="31"/>
      <c r="CF961" s="31"/>
      <c r="CG961" s="31"/>
      <c r="CH961" s="31"/>
      <c r="CI961" s="31"/>
      <c r="CJ961" s="31"/>
      <c r="CK961" s="31"/>
      <c r="CL961" s="31"/>
      <c r="CM961" s="31"/>
      <c r="CN961" s="31"/>
      <c r="CO961" s="31"/>
      <c r="CP961" s="31"/>
      <c r="CQ961" s="31"/>
      <c r="CR961" s="31"/>
      <c r="CS961" s="31"/>
      <c r="CT961" s="31"/>
      <c r="CU961" s="31"/>
      <c r="CV961" s="31"/>
      <c r="CW961" s="31"/>
      <c r="CX961" s="31"/>
      <c r="CY961" s="31"/>
      <c r="CZ961" s="31"/>
      <c r="DA961" s="31"/>
      <c r="DB961" s="31"/>
      <c r="DC961" s="31"/>
      <c r="DD961" s="31"/>
      <c r="DE961" s="31"/>
      <c r="DF961" s="31"/>
      <c r="DG961" s="31"/>
      <c r="DH961" s="31"/>
      <c r="DI961" s="31"/>
      <c r="DJ961" s="31"/>
      <c r="DK961" s="31"/>
      <c r="DL961" s="31"/>
      <c r="DM961" s="31"/>
      <c r="DN961" s="31"/>
      <c r="DO961" s="31"/>
      <c r="DP961" s="31"/>
      <c r="DQ961" s="31"/>
      <c r="DR961" s="31"/>
      <c r="DS961" s="31"/>
      <c r="DT961" s="31"/>
      <c r="DU961" s="31"/>
      <c r="DV961" s="31"/>
      <c r="DW961" s="31"/>
      <c r="DX961" s="31"/>
      <c r="DY961" s="31"/>
      <c r="DZ961" s="31"/>
      <c r="EA961" s="31"/>
      <c r="EB961" s="31"/>
      <c r="EC961" s="31"/>
      <c r="ED961" s="31"/>
      <c r="EE961" s="31"/>
      <c r="EF961" s="31"/>
      <c r="EG961" s="31"/>
      <c r="EH961" s="31"/>
      <c r="EI961" s="31"/>
      <c r="EJ961" s="31"/>
      <c r="EK961" s="31"/>
      <c r="EL961" s="31"/>
      <c r="EM961" s="31"/>
      <c r="EN961" s="31"/>
      <c r="EO961" s="31"/>
      <c r="EP961" s="31"/>
      <c r="EQ961" s="31"/>
      <c r="ER961" s="31"/>
      <c r="ES961" s="31"/>
      <c r="ET961" s="31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31"/>
      <c r="IX961" s="31"/>
      <c r="IY961" s="31"/>
      <c r="IZ961" s="31"/>
      <c r="JA961" s="31"/>
      <c r="JB961" s="31"/>
      <c r="JC961" s="31"/>
      <c r="JD961" s="31"/>
      <c r="JE961" s="31"/>
    </row>
    <row r="962" spans="1:26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31"/>
      <c r="BF962" s="31"/>
      <c r="BG962" s="31"/>
      <c r="BH962" s="31"/>
      <c r="BI962" s="31"/>
      <c r="BJ962" s="31"/>
      <c r="BK962" s="31"/>
      <c r="BL962" s="31"/>
      <c r="BM962" s="31"/>
      <c r="BN962" s="31"/>
      <c r="BO962" s="31"/>
      <c r="BP962" s="31"/>
      <c r="BQ962" s="31"/>
      <c r="BR962" s="31"/>
      <c r="BS962" s="31"/>
      <c r="BT962" s="31"/>
      <c r="BU962" s="31"/>
      <c r="BV962" s="31"/>
      <c r="BW962" s="31"/>
      <c r="BX962" s="31"/>
      <c r="BY962" s="31"/>
      <c r="BZ962" s="31"/>
      <c r="CA962" s="31"/>
      <c r="CB962" s="31"/>
      <c r="CC962" s="31"/>
      <c r="CD962" s="31"/>
      <c r="CE962" s="31"/>
      <c r="CF962" s="31"/>
      <c r="CG962" s="31"/>
      <c r="CH962" s="31"/>
      <c r="CI962" s="31"/>
      <c r="CJ962" s="31"/>
      <c r="CK962" s="31"/>
      <c r="CL962" s="31"/>
      <c r="CM962" s="31"/>
      <c r="CN962" s="31"/>
      <c r="CO962" s="31"/>
      <c r="CP962" s="31"/>
      <c r="CQ962" s="31"/>
      <c r="CR962" s="31"/>
      <c r="CS962" s="31"/>
      <c r="CT962" s="31"/>
      <c r="CU962" s="31"/>
      <c r="CV962" s="31"/>
      <c r="CW962" s="31"/>
      <c r="CX962" s="31"/>
      <c r="CY962" s="31"/>
      <c r="CZ962" s="31"/>
      <c r="DA962" s="31"/>
      <c r="DB962" s="31"/>
      <c r="DC962" s="31"/>
      <c r="DD962" s="31"/>
      <c r="DE962" s="31"/>
      <c r="DF962" s="31"/>
      <c r="DG962" s="31"/>
      <c r="DH962" s="31"/>
      <c r="DI962" s="31"/>
      <c r="DJ962" s="31"/>
      <c r="DK962" s="31"/>
      <c r="DL962" s="31"/>
      <c r="DM962" s="31"/>
      <c r="DN962" s="31"/>
      <c r="DO962" s="31"/>
      <c r="DP962" s="31"/>
      <c r="DQ962" s="31"/>
      <c r="DR962" s="31"/>
      <c r="DS962" s="31"/>
      <c r="DT962" s="31"/>
      <c r="DU962" s="31"/>
      <c r="DV962" s="31"/>
      <c r="DW962" s="31"/>
      <c r="DX962" s="31"/>
      <c r="DY962" s="31"/>
      <c r="DZ962" s="31"/>
      <c r="EA962" s="31"/>
      <c r="EB962" s="31"/>
      <c r="EC962" s="31"/>
      <c r="ED962" s="31"/>
      <c r="EE962" s="31"/>
      <c r="EF962" s="31"/>
      <c r="EG962" s="31"/>
      <c r="EH962" s="31"/>
      <c r="EI962" s="31"/>
      <c r="EJ962" s="31"/>
      <c r="EK962" s="31"/>
      <c r="EL962" s="31"/>
      <c r="EM962" s="31"/>
      <c r="EN962" s="31"/>
      <c r="EO962" s="31"/>
      <c r="EP962" s="31"/>
      <c r="EQ962" s="31"/>
      <c r="ER962" s="31"/>
      <c r="ES962" s="31"/>
      <c r="ET962" s="31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31"/>
      <c r="IX962" s="31"/>
      <c r="IY962" s="31"/>
      <c r="IZ962" s="31"/>
      <c r="JA962" s="31"/>
      <c r="JB962" s="31"/>
      <c r="JC962" s="31"/>
      <c r="JD962" s="31"/>
      <c r="JE962" s="31"/>
    </row>
    <row r="963" spans="1:26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31"/>
      <c r="BF963" s="31"/>
      <c r="BG963" s="31"/>
      <c r="BH963" s="31"/>
      <c r="BI963" s="31"/>
      <c r="BJ963" s="31"/>
      <c r="BK963" s="31"/>
      <c r="BL963" s="31"/>
      <c r="BM963" s="31"/>
      <c r="BN963" s="31"/>
      <c r="BO963" s="31"/>
      <c r="BP963" s="31"/>
      <c r="BQ963" s="31"/>
      <c r="BR963" s="31"/>
      <c r="BS963" s="31"/>
      <c r="BT963" s="31"/>
      <c r="BU963" s="31"/>
      <c r="BV963" s="31"/>
      <c r="BW963" s="31"/>
      <c r="BX963" s="31"/>
      <c r="BY963" s="31"/>
      <c r="BZ963" s="31"/>
      <c r="CA963" s="31"/>
      <c r="CB963" s="31"/>
      <c r="CC963" s="31"/>
      <c r="CD963" s="31"/>
      <c r="CE963" s="31"/>
      <c r="CF963" s="31"/>
      <c r="CG963" s="31"/>
      <c r="CH963" s="31"/>
      <c r="CI963" s="31"/>
      <c r="CJ963" s="31"/>
      <c r="CK963" s="31"/>
      <c r="CL963" s="31"/>
      <c r="CM963" s="31"/>
      <c r="CN963" s="31"/>
      <c r="CO963" s="31"/>
      <c r="CP963" s="31"/>
      <c r="CQ963" s="31"/>
      <c r="CR963" s="31"/>
      <c r="CS963" s="31"/>
      <c r="CT963" s="31"/>
      <c r="CU963" s="31"/>
      <c r="CV963" s="31"/>
      <c r="CW963" s="31"/>
      <c r="CX963" s="31"/>
      <c r="CY963" s="31"/>
      <c r="CZ963" s="31"/>
      <c r="DA963" s="31"/>
      <c r="DB963" s="31"/>
      <c r="DC963" s="31"/>
      <c r="DD963" s="31"/>
      <c r="DE963" s="31"/>
      <c r="DF963" s="31"/>
      <c r="DG963" s="31"/>
      <c r="DH963" s="31"/>
      <c r="DI963" s="31"/>
      <c r="DJ963" s="31"/>
      <c r="DK963" s="31"/>
      <c r="DL963" s="31"/>
      <c r="DM963" s="31"/>
      <c r="DN963" s="31"/>
      <c r="DO963" s="31"/>
      <c r="DP963" s="31"/>
      <c r="DQ963" s="31"/>
      <c r="DR963" s="31"/>
      <c r="DS963" s="31"/>
      <c r="DT963" s="31"/>
      <c r="DU963" s="31"/>
      <c r="DV963" s="31"/>
      <c r="DW963" s="31"/>
      <c r="DX963" s="31"/>
      <c r="DY963" s="31"/>
      <c r="DZ963" s="31"/>
      <c r="EA963" s="31"/>
      <c r="EB963" s="31"/>
      <c r="EC963" s="31"/>
      <c r="ED963" s="31"/>
      <c r="EE963" s="31"/>
      <c r="EF963" s="31"/>
      <c r="EG963" s="31"/>
      <c r="EH963" s="31"/>
      <c r="EI963" s="31"/>
      <c r="EJ963" s="31"/>
      <c r="EK963" s="31"/>
      <c r="EL963" s="31"/>
      <c r="EM963" s="31"/>
      <c r="EN963" s="31"/>
      <c r="EO963" s="31"/>
      <c r="EP963" s="31"/>
      <c r="EQ963" s="31"/>
      <c r="ER963" s="31"/>
      <c r="ES963" s="31"/>
      <c r="ET963" s="31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31"/>
      <c r="IX963" s="31"/>
      <c r="IY963" s="31"/>
      <c r="IZ963" s="31"/>
      <c r="JA963" s="31"/>
      <c r="JB963" s="31"/>
      <c r="JC963" s="31"/>
      <c r="JD963" s="31"/>
      <c r="JE963" s="31"/>
    </row>
    <row r="964" spans="1:26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31"/>
      <c r="BF964" s="31"/>
      <c r="BG964" s="31"/>
      <c r="BH964" s="31"/>
      <c r="BI964" s="31"/>
      <c r="BJ964" s="31"/>
      <c r="BK964" s="31"/>
      <c r="BL964" s="31"/>
      <c r="BM964" s="31"/>
      <c r="BN964" s="31"/>
      <c r="BO964" s="31"/>
      <c r="BP964" s="31"/>
      <c r="BQ964" s="31"/>
      <c r="BR964" s="31"/>
      <c r="BS964" s="31"/>
      <c r="BT964" s="31"/>
      <c r="BU964" s="31"/>
      <c r="BV964" s="31"/>
      <c r="BW964" s="31"/>
      <c r="BX964" s="31"/>
      <c r="BY964" s="31"/>
      <c r="BZ964" s="31"/>
      <c r="CA964" s="31"/>
      <c r="CB964" s="31"/>
      <c r="CC964" s="31"/>
      <c r="CD964" s="31"/>
      <c r="CE964" s="31"/>
      <c r="CF964" s="31"/>
      <c r="CG964" s="31"/>
      <c r="CH964" s="31"/>
      <c r="CI964" s="31"/>
      <c r="CJ964" s="31"/>
      <c r="CK964" s="31"/>
      <c r="CL964" s="31"/>
      <c r="CM964" s="31"/>
      <c r="CN964" s="31"/>
      <c r="CO964" s="31"/>
      <c r="CP964" s="31"/>
      <c r="CQ964" s="31"/>
      <c r="CR964" s="31"/>
      <c r="CS964" s="31"/>
      <c r="CT964" s="31"/>
      <c r="CU964" s="31"/>
      <c r="CV964" s="31"/>
      <c r="CW964" s="31"/>
      <c r="CX964" s="31"/>
      <c r="CY964" s="31"/>
      <c r="CZ964" s="31"/>
      <c r="DA964" s="31"/>
      <c r="DB964" s="31"/>
      <c r="DC964" s="31"/>
      <c r="DD964" s="31"/>
      <c r="DE964" s="31"/>
      <c r="DF964" s="31"/>
      <c r="DG964" s="31"/>
      <c r="DH964" s="31"/>
      <c r="DI964" s="31"/>
      <c r="DJ964" s="31"/>
      <c r="DK964" s="31"/>
      <c r="DL964" s="31"/>
      <c r="DM964" s="31"/>
      <c r="DN964" s="31"/>
      <c r="DO964" s="31"/>
      <c r="DP964" s="31"/>
      <c r="DQ964" s="31"/>
      <c r="DR964" s="31"/>
      <c r="DS964" s="31"/>
      <c r="DT964" s="31"/>
      <c r="DU964" s="31"/>
      <c r="DV964" s="31"/>
      <c r="DW964" s="31"/>
      <c r="DX964" s="31"/>
      <c r="DY964" s="31"/>
      <c r="DZ964" s="31"/>
      <c r="EA964" s="31"/>
      <c r="EB964" s="31"/>
      <c r="EC964" s="31"/>
      <c r="ED964" s="31"/>
      <c r="EE964" s="31"/>
      <c r="EF964" s="31"/>
      <c r="EG964" s="31"/>
      <c r="EH964" s="31"/>
      <c r="EI964" s="31"/>
      <c r="EJ964" s="31"/>
      <c r="EK964" s="31"/>
      <c r="EL964" s="31"/>
      <c r="EM964" s="31"/>
      <c r="EN964" s="31"/>
      <c r="EO964" s="31"/>
      <c r="EP964" s="31"/>
      <c r="EQ964" s="31"/>
      <c r="ER964" s="31"/>
      <c r="ES964" s="31"/>
      <c r="ET964" s="31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31"/>
      <c r="IX964" s="31"/>
      <c r="IY964" s="31"/>
      <c r="IZ964" s="31"/>
      <c r="JA964" s="31"/>
      <c r="JB964" s="31"/>
      <c r="JC964" s="31"/>
      <c r="JD964" s="31"/>
      <c r="JE964" s="31"/>
    </row>
    <row r="965" spans="1:2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31"/>
      <c r="BF965" s="31"/>
      <c r="BG965" s="31"/>
      <c r="BH965" s="31"/>
      <c r="BI965" s="31"/>
      <c r="BJ965" s="31"/>
      <c r="BK965" s="31"/>
      <c r="BL965" s="31"/>
      <c r="BM965" s="31"/>
      <c r="BN965" s="31"/>
      <c r="BO965" s="31"/>
      <c r="BP965" s="31"/>
      <c r="BQ965" s="31"/>
      <c r="BR965" s="31"/>
      <c r="BS965" s="31"/>
      <c r="BT965" s="31"/>
      <c r="BU965" s="31"/>
      <c r="BV965" s="31"/>
      <c r="BW965" s="31"/>
      <c r="BX965" s="31"/>
      <c r="BY965" s="31"/>
      <c r="BZ965" s="31"/>
      <c r="CA965" s="31"/>
      <c r="CB965" s="31"/>
      <c r="CC965" s="31"/>
      <c r="CD965" s="31"/>
      <c r="CE965" s="31"/>
      <c r="CF965" s="31"/>
      <c r="CG965" s="31"/>
      <c r="CH965" s="31"/>
      <c r="CI965" s="31"/>
      <c r="CJ965" s="31"/>
      <c r="CK965" s="31"/>
      <c r="CL965" s="31"/>
      <c r="CM965" s="31"/>
      <c r="CN965" s="31"/>
      <c r="CO965" s="31"/>
      <c r="CP965" s="31"/>
      <c r="CQ965" s="31"/>
      <c r="CR965" s="31"/>
      <c r="CS965" s="31"/>
      <c r="CT965" s="31"/>
      <c r="CU965" s="31"/>
      <c r="CV965" s="31"/>
      <c r="CW965" s="31"/>
      <c r="CX965" s="31"/>
      <c r="CY965" s="31"/>
      <c r="CZ965" s="31"/>
      <c r="DA965" s="31"/>
      <c r="DB965" s="31"/>
      <c r="DC965" s="31"/>
      <c r="DD965" s="31"/>
      <c r="DE965" s="31"/>
      <c r="DF965" s="31"/>
      <c r="DG965" s="31"/>
      <c r="DH965" s="31"/>
      <c r="DI965" s="31"/>
      <c r="DJ965" s="31"/>
      <c r="DK965" s="31"/>
      <c r="DL965" s="31"/>
      <c r="DM965" s="31"/>
      <c r="DN965" s="31"/>
      <c r="DO965" s="31"/>
      <c r="DP965" s="31"/>
      <c r="DQ965" s="31"/>
      <c r="DR965" s="31"/>
      <c r="DS965" s="31"/>
      <c r="DT965" s="31"/>
      <c r="DU965" s="31"/>
      <c r="DV965" s="31"/>
      <c r="DW965" s="31"/>
      <c r="DX965" s="31"/>
      <c r="DY965" s="31"/>
      <c r="DZ965" s="31"/>
      <c r="EA965" s="31"/>
      <c r="EB965" s="31"/>
      <c r="EC965" s="31"/>
      <c r="ED965" s="31"/>
      <c r="EE965" s="31"/>
      <c r="EF965" s="31"/>
      <c r="EG965" s="31"/>
      <c r="EH965" s="31"/>
      <c r="EI965" s="31"/>
      <c r="EJ965" s="31"/>
      <c r="EK965" s="31"/>
      <c r="EL965" s="31"/>
      <c r="EM965" s="31"/>
      <c r="EN965" s="31"/>
      <c r="EO965" s="31"/>
      <c r="EP965" s="31"/>
      <c r="EQ965" s="31"/>
      <c r="ER965" s="31"/>
      <c r="ES965" s="31"/>
      <c r="ET965" s="31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31"/>
      <c r="IX965" s="31"/>
      <c r="IY965" s="31"/>
      <c r="IZ965" s="31"/>
      <c r="JA965" s="31"/>
      <c r="JB965" s="31"/>
      <c r="JC965" s="31"/>
      <c r="JD965" s="31"/>
      <c r="JE965" s="31"/>
    </row>
    <row r="966" spans="1:26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31"/>
      <c r="BF966" s="31"/>
      <c r="BG966" s="31"/>
      <c r="BH966" s="31"/>
      <c r="BI966" s="31"/>
      <c r="BJ966" s="31"/>
      <c r="BK966" s="31"/>
      <c r="BL966" s="31"/>
      <c r="BM966" s="31"/>
      <c r="BN966" s="31"/>
      <c r="BO966" s="31"/>
      <c r="BP966" s="31"/>
      <c r="BQ966" s="31"/>
      <c r="BR966" s="31"/>
      <c r="BS966" s="31"/>
      <c r="BT966" s="31"/>
      <c r="BU966" s="31"/>
      <c r="BV966" s="31"/>
      <c r="BW966" s="31"/>
      <c r="BX966" s="31"/>
      <c r="BY966" s="31"/>
      <c r="BZ966" s="31"/>
      <c r="CA966" s="31"/>
      <c r="CB966" s="31"/>
      <c r="CC966" s="31"/>
      <c r="CD966" s="31"/>
      <c r="CE966" s="31"/>
      <c r="CF966" s="31"/>
      <c r="CG966" s="31"/>
      <c r="CH966" s="31"/>
      <c r="CI966" s="31"/>
      <c r="CJ966" s="31"/>
      <c r="CK966" s="31"/>
      <c r="CL966" s="31"/>
      <c r="CM966" s="31"/>
      <c r="CN966" s="31"/>
      <c r="CO966" s="31"/>
      <c r="CP966" s="31"/>
      <c r="CQ966" s="31"/>
      <c r="CR966" s="31"/>
      <c r="CS966" s="31"/>
      <c r="CT966" s="31"/>
      <c r="CU966" s="31"/>
      <c r="CV966" s="31"/>
      <c r="CW966" s="31"/>
      <c r="CX966" s="31"/>
      <c r="CY966" s="31"/>
      <c r="CZ966" s="31"/>
      <c r="DA966" s="31"/>
      <c r="DB966" s="31"/>
      <c r="DC966" s="31"/>
      <c r="DD966" s="31"/>
      <c r="DE966" s="31"/>
      <c r="DF966" s="31"/>
      <c r="DG966" s="31"/>
      <c r="DH966" s="31"/>
      <c r="DI966" s="31"/>
      <c r="DJ966" s="31"/>
      <c r="DK966" s="31"/>
      <c r="DL966" s="31"/>
      <c r="DM966" s="31"/>
      <c r="DN966" s="31"/>
      <c r="DO966" s="31"/>
      <c r="DP966" s="31"/>
      <c r="DQ966" s="31"/>
      <c r="DR966" s="31"/>
      <c r="DS966" s="31"/>
      <c r="DT966" s="31"/>
      <c r="DU966" s="31"/>
      <c r="DV966" s="31"/>
      <c r="DW966" s="31"/>
      <c r="DX966" s="31"/>
      <c r="DY966" s="31"/>
      <c r="DZ966" s="31"/>
      <c r="EA966" s="31"/>
      <c r="EB966" s="31"/>
      <c r="EC966" s="31"/>
      <c r="ED966" s="31"/>
      <c r="EE966" s="31"/>
      <c r="EF966" s="31"/>
      <c r="EG966" s="31"/>
      <c r="EH966" s="31"/>
      <c r="EI966" s="31"/>
      <c r="EJ966" s="31"/>
      <c r="EK966" s="31"/>
      <c r="EL966" s="31"/>
      <c r="EM966" s="31"/>
      <c r="EN966" s="31"/>
      <c r="EO966" s="31"/>
      <c r="EP966" s="31"/>
      <c r="EQ966" s="31"/>
      <c r="ER966" s="31"/>
      <c r="ES966" s="31"/>
      <c r="ET966" s="31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31"/>
      <c r="IX966" s="31"/>
      <c r="IY966" s="31"/>
      <c r="IZ966" s="31"/>
      <c r="JA966" s="31"/>
      <c r="JB966" s="31"/>
      <c r="JC966" s="31"/>
      <c r="JD966" s="31"/>
      <c r="JE966" s="31"/>
    </row>
    <row r="967" spans="1:26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31"/>
      <c r="BF967" s="31"/>
      <c r="BG967" s="31"/>
      <c r="BH967" s="31"/>
      <c r="BI967" s="31"/>
      <c r="BJ967" s="31"/>
      <c r="BK967" s="31"/>
      <c r="BL967" s="31"/>
      <c r="BM967" s="31"/>
      <c r="BN967" s="31"/>
      <c r="BO967" s="31"/>
      <c r="BP967" s="31"/>
      <c r="BQ967" s="31"/>
      <c r="BR967" s="31"/>
      <c r="BS967" s="31"/>
      <c r="BT967" s="31"/>
      <c r="BU967" s="31"/>
      <c r="BV967" s="31"/>
      <c r="BW967" s="31"/>
      <c r="BX967" s="31"/>
      <c r="BY967" s="31"/>
      <c r="BZ967" s="31"/>
      <c r="CA967" s="31"/>
      <c r="CB967" s="31"/>
      <c r="CC967" s="31"/>
      <c r="CD967" s="31"/>
      <c r="CE967" s="31"/>
      <c r="CF967" s="31"/>
      <c r="CG967" s="31"/>
      <c r="CH967" s="31"/>
      <c r="CI967" s="31"/>
      <c r="CJ967" s="31"/>
      <c r="CK967" s="31"/>
      <c r="CL967" s="31"/>
      <c r="CM967" s="31"/>
      <c r="CN967" s="31"/>
      <c r="CO967" s="31"/>
      <c r="CP967" s="31"/>
      <c r="CQ967" s="31"/>
      <c r="CR967" s="31"/>
      <c r="CS967" s="31"/>
      <c r="CT967" s="31"/>
      <c r="CU967" s="31"/>
      <c r="CV967" s="31"/>
      <c r="CW967" s="31"/>
      <c r="CX967" s="31"/>
      <c r="CY967" s="31"/>
      <c r="CZ967" s="31"/>
      <c r="DA967" s="31"/>
      <c r="DB967" s="31"/>
      <c r="DC967" s="31"/>
      <c r="DD967" s="31"/>
      <c r="DE967" s="31"/>
      <c r="DF967" s="31"/>
      <c r="DG967" s="31"/>
      <c r="DH967" s="31"/>
      <c r="DI967" s="31"/>
      <c r="DJ967" s="31"/>
      <c r="DK967" s="31"/>
      <c r="DL967" s="31"/>
      <c r="DM967" s="31"/>
      <c r="DN967" s="31"/>
      <c r="DO967" s="31"/>
      <c r="DP967" s="31"/>
      <c r="DQ967" s="31"/>
      <c r="DR967" s="31"/>
      <c r="DS967" s="31"/>
      <c r="DT967" s="31"/>
      <c r="DU967" s="31"/>
      <c r="DV967" s="31"/>
      <c r="DW967" s="31"/>
      <c r="DX967" s="31"/>
      <c r="DY967" s="31"/>
      <c r="DZ967" s="31"/>
      <c r="EA967" s="31"/>
      <c r="EB967" s="31"/>
      <c r="EC967" s="31"/>
      <c r="ED967" s="31"/>
      <c r="EE967" s="31"/>
      <c r="EF967" s="31"/>
      <c r="EG967" s="31"/>
      <c r="EH967" s="31"/>
      <c r="EI967" s="31"/>
      <c r="EJ967" s="31"/>
      <c r="EK967" s="31"/>
      <c r="EL967" s="31"/>
      <c r="EM967" s="31"/>
      <c r="EN967" s="31"/>
      <c r="EO967" s="31"/>
      <c r="EP967" s="31"/>
      <c r="EQ967" s="31"/>
      <c r="ER967" s="31"/>
      <c r="ES967" s="31"/>
      <c r="ET967" s="31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31"/>
      <c r="IX967" s="31"/>
      <c r="IY967" s="31"/>
      <c r="IZ967" s="31"/>
      <c r="JA967" s="31"/>
      <c r="JB967" s="31"/>
      <c r="JC967" s="31"/>
      <c r="JD967" s="31"/>
      <c r="JE967" s="31"/>
    </row>
    <row r="968" spans="1:26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  <c r="BE968" s="31"/>
      <c r="BF968" s="31"/>
      <c r="BG968" s="31"/>
      <c r="BH968" s="31"/>
      <c r="BI968" s="31"/>
      <c r="BJ968" s="31"/>
      <c r="BK968" s="31"/>
      <c r="BL968" s="31"/>
      <c r="BM968" s="31"/>
      <c r="BN968" s="31"/>
      <c r="BO968" s="31"/>
      <c r="BP968" s="31"/>
      <c r="BQ968" s="31"/>
      <c r="BR968" s="31"/>
      <c r="BS968" s="31"/>
      <c r="BT968" s="31"/>
      <c r="BU968" s="31"/>
      <c r="BV968" s="31"/>
      <c r="BW968" s="31"/>
      <c r="BX968" s="31"/>
      <c r="BY968" s="31"/>
      <c r="BZ968" s="31"/>
      <c r="CA968" s="31"/>
      <c r="CB968" s="31"/>
      <c r="CC968" s="31"/>
      <c r="CD968" s="31"/>
      <c r="CE968" s="31"/>
      <c r="CF968" s="31"/>
      <c r="CG968" s="31"/>
      <c r="CH968" s="31"/>
      <c r="CI968" s="31"/>
      <c r="CJ968" s="31"/>
      <c r="CK968" s="31"/>
      <c r="CL968" s="31"/>
      <c r="CM968" s="31"/>
      <c r="CN968" s="31"/>
      <c r="CO968" s="31"/>
      <c r="CP968" s="31"/>
      <c r="CQ968" s="31"/>
      <c r="CR968" s="31"/>
      <c r="CS968" s="31"/>
      <c r="CT968" s="31"/>
      <c r="CU968" s="31"/>
      <c r="CV968" s="31"/>
      <c r="CW968" s="31"/>
      <c r="CX968" s="31"/>
      <c r="CY968" s="31"/>
      <c r="CZ968" s="31"/>
      <c r="DA968" s="31"/>
      <c r="DB968" s="31"/>
      <c r="DC968" s="31"/>
      <c r="DD968" s="31"/>
      <c r="DE968" s="31"/>
      <c r="DF968" s="31"/>
      <c r="DG968" s="31"/>
      <c r="DH968" s="31"/>
      <c r="DI968" s="31"/>
      <c r="DJ968" s="31"/>
      <c r="DK968" s="31"/>
      <c r="DL968" s="31"/>
      <c r="DM968" s="31"/>
      <c r="DN968" s="31"/>
      <c r="DO968" s="31"/>
      <c r="DP968" s="31"/>
      <c r="DQ968" s="31"/>
      <c r="DR968" s="31"/>
      <c r="DS968" s="31"/>
      <c r="DT968" s="31"/>
      <c r="DU968" s="31"/>
      <c r="DV968" s="31"/>
      <c r="DW968" s="31"/>
      <c r="DX968" s="31"/>
      <c r="DY968" s="31"/>
      <c r="DZ968" s="31"/>
      <c r="EA968" s="31"/>
      <c r="EB968" s="31"/>
      <c r="EC968" s="31"/>
      <c r="ED968" s="31"/>
      <c r="EE968" s="31"/>
      <c r="EF968" s="31"/>
      <c r="EG968" s="31"/>
      <c r="EH968" s="31"/>
      <c r="EI968" s="31"/>
      <c r="EJ968" s="31"/>
      <c r="EK968" s="31"/>
      <c r="EL968" s="31"/>
      <c r="EM968" s="31"/>
      <c r="EN968" s="31"/>
      <c r="EO968" s="31"/>
      <c r="EP968" s="31"/>
      <c r="EQ968" s="31"/>
      <c r="ER968" s="31"/>
      <c r="ES968" s="31"/>
      <c r="ET968" s="31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31"/>
      <c r="IX968" s="31"/>
      <c r="IY968" s="31"/>
      <c r="IZ968" s="31"/>
      <c r="JA968" s="31"/>
      <c r="JB968" s="31"/>
      <c r="JC968" s="31"/>
      <c r="JD968" s="31"/>
      <c r="JE968" s="31"/>
    </row>
    <row r="969" spans="1:26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  <c r="BE969" s="31"/>
      <c r="BF969" s="31"/>
      <c r="BG969" s="31"/>
      <c r="BH969" s="31"/>
      <c r="BI969" s="31"/>
      <c r="BJ969" s="31"/>
      <c r="BK969" s="31"/>
      <c r="BL969" s="31"/>
      <c r="BM969" s="31"/>
      <c r="BN969" s="31"/>
      <c r="BO969" s="31"/>
      <c r="BP969" s="31"/>
      <c r="BQ969" s="31"/>
      <c r="BR969" s="31"/>
      <c r="BS969" s="31"/>
      <c r="BT969" s="31"/>
      <c r="BU969" s="31"/>
      <c r="BV969" s="31"/>
      <c r="BW969" s="31"/>
      <c r="BX969" s="31"/>
      <c r="BY969" s="31"/>
      <c r="BZ969" s="31"/>
      <c r="CA969" s="31"/>
      <c r="CB969" s="31"/>
      <c r="CC969" s="31"/>
      <c r="CD969" s="31"/>
      <c r="CE969" s="31"/>
      <c r="CF969" s="31"/>
      <c r="CG969" s="31"/>
      <c r="CH969" s="31"/>
      <c r="CI969" s="31"/>
      <c r="CJ969" s="31"/>
      <c r="CK969" s="31"/>
      <c r="CL969" s="31"/>
      <c r="CM969" s="31"/>
      <c r="CN969" s="31"/>
      <c r="CO969" s="31"/>
      <c r="CP969" s="31"/>
      <c r="CQ969" s="31"/>
      <c r="CR969" s="31"/>
      <c r="CS969" s="31"/>
      <c r="CT969" s="31"/>
      <c r="CU969" s="31"/>
      <c r="CV969" s="31"/>
      <c r="CW969" s="31"/>
      <c r="CX969" s="31"/>
      <c r="CY969" s="31"/>
      <c r="CZ969" s="31"/>
      <c r="DA969" s="31"/>
      <c r="DB969" s="31"/>
      <c r="DC969" s="31"/>
      <c r="DD969" s="31"/>
      <c r="DE969" s="31"/>
      <c r="DF969" s="31"/>
      <c r="DG969" s="31"/>
      <c r="DH969" s="31"/>
      <c r="DI969" s="31"/>
      <c r="DJ969" s="31"/>
      <c r="DK969" s="31"/>
      <c r="DL969" s="31"/>
      <c r="DM969" s="31"/>
      <c r="DN969" s="31"/>
      <c r="DO969" s="31"/>
      <c r="DP969" s="31"/>
      <c r="DQ969" s="31"/>
      <c r="DR969" s="31"/>
      <c r="DS969" s="31"/>
      <c r="DT969" s="31"/>
      <c r="DU969" s="31"/>
      <c r="DV969" s="31"/>
      <c r="DW969" s="31"/>
      <c r="DX969" s="31"/>
      <c r="DY969" s="31"/>
      <c r="DZ969" s="31"/>
      <c r="EA969" s="31"/>
      <c r="EB969" s="31"/>
      <c r="EC969" s="31"/>
      <c r="ED969" s="31"/>
      <c r="EE969" s="31"/>
      <c r="EF969" s="31"/>
      <c r="EG969" s="31"/>
      <c r="EH969" s="31"/>
      <c r="EI969" s="31"/>
      <c r="EJ969" s="31"/>
      <c r="EK969" s="31"/>
      <c r="EL969" s="31"/>
      <c r="EM969" s="31"/>
      <c r="EN969" s="31"/>
      <c r="EO969" s="31"/>
      <c r="EP969" s="31"/>
      <c r="EQ969" s="31"/>
      <c r="ER969" s="31"/>
      <c r="ES969" s="31"/>
      <c r="ET969" s="31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31"/>
      <c r="IX969" s="31"/>
      <c r="IY969" s="31"/>
      <c r="IZ969" s="31"/>
      <c r="JA969" s="31"/>
      <c r="JB969" s="31"/>
      <c r="JC969" s="31"/>
      <c r="JD969" s="31"/>
      <c r="JE969" s="31"/>
    </row>
    <row r="970" spans="1:26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  <c r="BE970" s="31"/>
      <c r="BF970" s="31"/>
      <c r="BG970" s="31"/>
      <c r="BH970" s="31"/>
      <c r="BI970" s="31"/>
      <c r="BJ970" s="31"/>
      <c r="BK970" s="31"/>
      <c r="BL970" s="31"/>
      <c r="BM970" s="31"/>
      <c r="BN970" s="31"/>
      <c r="BO970" s="31"/>
      <c r="BP970" s="31"/>
      <c r="BQ970" s="31"/>
      <c r="BR970" s="31"/>
      <c r="BS970" s="31"/>
      <c r="BT970" s="31"/>
      <c r="BU970" s="31"/>
      <c r="BV970" s="31"/>
      <c r="BW970" s="31"/>
      <c r="BX970" s="31"/>
      <c r="BY970" s="31"/>
      <c r="BZ970" s="31"/>
      <c r="CA970" s="31"/>
      <c r="CB970" s="31"/>
      <c r="CC970" s="31"/>
      <c r="CD970" s="31"/>
      <c r="CE970" s="31"/>
      <c r="CF970" s="31"/>
      <c r="CG970" s="31"/>
      <c r="CH970" s="31"/>
      <c r="CI970" s="31"/>
      <c r="CJ970" s="31"/>
      <c r="CK970" s="31"/>
      <c r="CL970" s="31"/>
      <c r="CM970" s="31"/>
      <c r="CN970" s="31"/>
      <c r="CO970" s="31"/>
      <c r="CP970" s="31"/>
      <c r="CQ970" s="31"/>
      <c r="CR970" s="31"/>
      <c r="CS970" s="31"/>
      <c r="CT970" s="31"/>
      <c r="CU970" s="31"/>
      <c r="CV970" s="31"/>
      <c r="CW970" s="31"/>
      <c r="CX970" s="31"/>
      <c r="CY970" s="31"/>
      <c r="CZ970" s="31"/>
      <c r="DA970" s="31"/>
      <c r="DB970" s="31"/>
      <c r="DC970" s="31"/>
      <c r="DD970" s="31"/>
      <c r="DE970" s="31"/>
      <c r="DF970" s="31"/>
      <c r="DG970" s="31"/>
      <c r="DH970" s="31"/>
      <c r="DI970" s="31"/>
      <c r="DJ970" s="31"/>
      <c r="DK970" s="31"/>
      <c r="DL970" s="31"/>
      <c r="DM970" s="31"/>
      <c r="DN970" s="31"/>
      <c r="DO970" s="31"/>
      <c r="DP970" s="31"/>
      <c r="DQ970" s="31"/>
      <c r="DR970" s="31"/>
      <c r="DS970" s="31"/>
      <c r="DT970" s="31"/>
      <c r="DU970" s="31"/>
      <c r="DV970" s="31"/>
      <c r="DW970" s="31"/>
      <c r="DX970" s="31"/>
      <c r="DY970" s="31"/>
      <c r="DZ970" s="31"/>
      <c r="EA970" s="31"/>
      <c r="EB970" s="31"/>
      <c r="EC970" s="31"/>
      <c r="ED970" s="31"/>
      <c r="EE970" s="31"/>
      <c r="EF970" s="31"/>
      <c r="EG970" s="31"/>
      <c r="EH970" s="31"/>
      <c r="EI970" s="31"/>
      <c r="EJ970" s="31"/>
      <c r="EK970" s="31"/>
      <c r="EL970" s="31"/>
      <c r="EM970" s="31"/>
      <c r="EN970" s="31"/>
      <c r="EO970" s="31"/>
      <c r="EP970" s="31"/>
      <c r="EQ970" s="31"/>
      <c r="ER970" s="31"/>
      <c r="ES970" s="31"/>
      <c r="ET970" s="31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31"/>
      <c r="IX970" s="31"/>
      <c r="IY970" s="31"/>
      <c r="IZ970" s="31"/>
      <c r="JA970" s="31"/>
      <c r="JB970" s="31"/>
      <c r="JC970" s="31"/>
      <c r="JD970" s="31"/>
      <c r="JE970" s="31"/>
    </row>
    <row r="971" spans="1:26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  <c r="BE971" s="31"/>
      <c r="BF971" s="31"/>
      <c r="BG971" s="31"/>
      <c r="BH971" s="31"/>
      <c r="BI971" s="31"/>
      <c r="BJ971" s="31"/>
      <c r="BK971" s="31"/>
      <c r="BL971" s="31"/>
      <c r="BM971" s="31"/>
      <c r="BN971" s="31"/>
      <c r="BO971" s="31"/>
      <c r="BP971" s="31"/>
      <c r="BQ971" s="31"/>
      <c r="BR971" s="31"/>
      <c r="BS971" s="31"/>
      <c r="BT971" s="31"/>
      <c r="BU971" s="31"/>
      <c r="BV971" s="31"/>
      <c r="BW971" s="31"/>
      <c r="BX971" s="31"/>
      <c r="BY971" s="31"/>
      <c r="BZ971" s="31"/>
      <c r="CA971" s="31"/>
      <c r="CB971" s="31"/>
      <c r="CC971" s="31"/>
      <c r="CD971" s="31"/>
      <c r="CE971" s="31"/>
      <c r="CF971" s="31"/>
      <c r="CG971" s="31"/>
      <c r="CH971" s="31"/>
      <c r="CI971" s="31"/>
      <c r="CJ971" s="31"/>
      <c r="CK971" s="31"/>
      <c r="CL971" s="31"/>
      <c r="CM971" s="31"/>
      <c r="CN971" s="31"/>
      <c r="CO971" s="31"/>
      <c r="CP971" s="31"/>
      <c r="CQ971" s="31"/>
      <c r="CR971" s="31"/>
      <c r="CS971" s="31"/>
      <c r="CT971" s="31"/>
      <c r="CU971" s="31"/>
      <c r="CV971" s="31"/>
      <c r="CW971" s="31"/>
      <c r="CX971" s="31"/>
      <c r="CY971" s="31"/>
      <c r="CZ971" s="31"/>
      <c r="DA971" s="31"/>
      <c r="DB971" s="31"/>
      <c r="DC971" s="31"/>
      <c r="DD971" s="31"/>
      <c r="DE971" s="31"/>
      <c r="DF971" s="31"/>
      <c r="DG971" s="31"/>
      <c r="DH971" s="31"/>
      <c r="DI971" s="31"/>
      <c r="DJ971" s="31"/>
      <c r="DK971" s="31"/>
      <c r="DL971" s="31"/>
      <c r="DM971" s="31"/>
      <c r="DN971" s="31"/>
      <c r="DO971" s="31"/>
      <c r="DP971" s="31"/>
      <c r="DQ971" s="31"/>
      <c r="DR971" s="31"/>
      <c r="DS971" s="31"/>
      <c r="DT971" s="31"/>
      <c r="DU971" s="31"/>
      <c r="DV971" s="31"/>
      <c r="DW971" s="31"/>
      <c r="DX971" s="31"/>
      <c r="DY971" s="31"/>
      <c r="DZ971" s="31"/>
      <c r="EA971" s="31"/>
      <c r="EB971" s="31"/>
      <c r="EC971" s="31"/>
      <c r="ED971" s="31"/>
      <c r="EE971" s="31"/>
      <c r="EF971" s="31"/>
      <c r="EG971" s="31"/>
      <c r="EH971" s="31"/>
      <c r="EI971" s="31"/>
      <c r="EJ971" s="31"/>
      <c r="EK971" s="31"/>
      <c r="EL971" s="31"/>
      <c r="EM971" s="31"/>
      <c r="EN971" s="31"/>
      <c r="EO971" s="31"/>
      <c r="EP971" s="31"/>
      <c r="EQ971" s="31"/>
      <c r="ER971" s="31"/>
      <c r="ES971" s="31"/>
      <c r="ET971" s="31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31"/>
      <c r="IX971" s="31"/>
      <c r="IY971" s="31"/>
      <c r="IZ971" s="31"/>
      <c r="JA971" s="31"/>
      <c r="JB971" s="31"/>
      <c r="JC971" s="31"/>
      <c r="JD971" s="31"/>
      <c r="JE971" s="31"/>
    </row>
    <row r="972" spans="1:26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  <c r="BE972" s="31"/>
      <c r="BF972" s="31"/>
      <c r="BG972" s="31"/>
      <c r="BH972" s="31"/>
      <c r="BI972" s="31"/>
      <c r="BJ972" s="31"/>
      <c r="BK972" s="31"/>
      <c r="BL972" s="31"/>
      <c r="BM972" s="31"/>
      <c r="BN972" s="31"/>
      <c r="BO972" s="31"/>
      <c r="BP972" s="31"/>
      <c r="BQ972" s="31"/>
      <c r="BR972" s="31"/>
      <c r="BS972" s="31"/>
      <c r="BT972" s="31"/>
      <c r="BU972" s="31"/>
      <c r="BV972" s="31"/>
      <c r="BW972" s="31"/>
      <c r="BX972" s="31"/>
      <c r="BY972" s="31"/>
      <c r="BZ972" s="31"/>
      <c r="CA972" s="31"/>
      <c r="CB972" s="31"/>
      <c r="CC972" s="31"/>
      <c r="CD972" s="31"/>
      <c r="CE972" s="31"/>
      <c r="CF972" s="31"/>
      <c r="CG972" s="31"/>
      <c r="CH972" s="31"/>
      <c r="CI972" s="31"/>
      <c r="CJ972" s="31"/>
      <c r="CK972" s="31"/>
      <c r="CL972" s="31"/>
      <c r="CM972" s="31"/>
      <c r="CN972" s="31"/>
      <c r="CO972" s="31"/>
      <c r="CP972" s="31"/>
      <c r="CQ972" s="31"/>
      <c r="CR972" s="31"/>
      <c r="CS972" s="31"/>
      <c r="CT972" s="31"/>
      <c r="CU972" s="31"/>
      <c r="CV972" s="31"/>
      <c r="CW972" s="31"/>
      <c r="CX972" s="31"/>
      <c r="CY972" s="31"/>
      <c r="CZ972" s="31"/>
      <c r="DA972" s="31"/>
      <c r="DB972" s="31"/>
      <c r="DC972" s="31"/>
      <c r="DD972" s="31"/>
      <c r="DE972" s="31"/>
      <c r="DF972" s="31"/>
      <c r="DG972" s="31"/>
      <c r="DH972" s="31"/>
      <c r="DI972" s="31"/>
      <c r="DJ972" s="31"/>
      <c r="DK972" s="31"/>
      <c r="DL972" s="31"/>
      <c r="DM972" s="31"/>
      <c r="DN972" s="31"/>
      <c r="DO972" s="31"/>
      <c r="DP972" s="31"/>
      <c r="DQ972" s="31"/>
      <c r="DR972" s="31"/>
      <c r="DS972" s="31"/>
      <c r="DT972" s="31"/>
      <c r="DU972" s="31"/>
      <c r="DV972" s="31"/>
      <c r="DW972" s="31"/>
      <c r="DX972" s="31"/>
      <c r="DY972" s="31"/>
      <c r="DZ972" s="31"/>
      <c r="EA972" s="31"/>
      <c r="EB972" s="31"/>
      <c r="EC972" s="31"/>
      <c r="ED972" s="31"/>
      <c r="EE972" s="31"/>
      <c r="EF972" s="31"/>
      <c r="EG972" s="31"/>
      <c r="EH972" s="31"/>
      <c r="EI972" s="31"/>
      <c r="EJ972" s="31"/>
      <c r="EK972" s="31"/>
      <c r="EL972" s="31"/>
      <c r="EM972" s="31"/>
      <c r="EN972" s="31"/>
      <c r="EO972" s="31"/>
      <c r="EP972" s="31"/>
      <c r="EQ972" s="31"/>
      <c r="ER972" s="31"/>
      <c r="ES972" s="31"/>
      <c r="ET972" s="31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31"/>
      <c r="IX972" s="31"/>
      <c r="IY972" s="31"/>
      <c r="IZ972" s="31"/>
      <c r="JA972" s="31"/>
      <c r="JB972" s="31"/>
      <c r="JC972" s="31"/>
      <c r="JD972" s="31"/>
      <c r="JE972" s="31"/>
    </row>
    <row r="973" spans="1:26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  <c r="BE973" s="31"/>
      <c r="BF973" s="31"/>
      <c r="BG973" s="31"/>
      <c r="BH973" s="31"/>
      <c r="BI973" s="31"/>
      <c r="BJ973" s="31"/>
      <c r="BK973" s="31"/>
      <c r="BL973" s="31"/>
      <c r="BM973" s="31"/>
      <c r="BN973" s="31"/>
      <c r="BO973" s="31"/>
      <c r="BP973" s="31"/>
      <c r="BQ973" s="31"/>
      <c r="BR973" s="31"/>
      <c r="BS973" s="31"/>
      <c r="BT973" s="31"/>
      <c r="BU973" s="31"/>
      <c r="BV973" s="31"/>
      <c r="BW973" s="31"/>
      <c r="BX973" s="31"/>
      <c r="BY973" s="31"/>
      <c r="BZ973" s="31"/>
      <c r="CA973" s="31"/>
      <c r="CB973" s="31"/>
      <c r="CC973" s="31"/>
      <c r="CD973" s="31"/>
      <c r="CE973" s="31"/>
      <c r="CF973" s="31"/>
      <c r="CG973" s="31"/>
      <c r="CH973" s="31"/>
      <c r="CI973" s="31"/>
      <c r="CJ973" s="31"/>
      <c r="CK973" s="31"/>
      <c r="CL973" s="31"/>
      <c r="CM973" s="31"/>
      <c r="CN973" s="31"/>
      <c r="CO973" s="31"/>
      <c r="CP973" s="31"/>
      <c r="CQ973" s="31"/>
      <c r="CR973" s="31"/>
      <c r="CS973" s="31"/>
      <c r="CT973" s="31"/>
      <c r="CU973" s="31"/>
      <c r="CV973" s="31"/>
      <c r="CW973" s="31"/>
      <c r="CX973" s="31"/>
      <c r="CY973" s="31"/>
      <c r="CZ973" s="31"/>
      <c r="DA973" s="31"/>
      <c r="DB973" s="31"/>
      <c r="DC973" s="31"/>
      <c r="DD973" s="31"/>
      <c r="DE973" s="31"/>
      <c r="DF973" s="31"/>
      <c r="DG973" s="31"/>
      <c r="DH973" s="31"/>
      <c r="DI973" s="31"/>
      <c r="DJ973" s="31"/>
      <c r="DK973" s="31"/>
      <c r="DL973" s="31"/>
      <c r="DM973" s="31"/>
      <c r="DN973" s="31"/>
      <c r="DO973" s="31"/>
      <c r="DP973" s="31"/>
      <c r="DQ973" s="31"/>
      <c r="DR973" s="31"/>
      <c r="DS973" s="31"/>
      <c r="DT973" s="31"/>
      <c r="DU973" s="31"/>
      <c r="DV973" s="31"/>
      <c r="DW973" s="31"/>
      <c r="DX973" s="31"/>
      <c r="DY973" s="31"/>
      <c r="DZ973" s="31"/>
      <c r="EA973" s="31"/>
      <c r="EB973" s="31"/>
      <c r="EC973" s="31"/>
      <c r="ED973" s="31"/>
      <c r="EE973" s="31"/>
      <c r="EF973" s="31"/>
      <c r="EG973" s="31"/>
      <c r="EH973" s="31"/>
      <c r="EI973" s="31"/>
      <c r="EJ973" s="31"/>
      <c r="EK973" s="31"/>
      <c r="EL973" s="31"/>
      <c r="EM973" s="31"/>
      <c r="EN973" s="31"/>
      <c r="EO973" s="31"/>
      <c r="EP973" s="31"/>
      <c r="EQ973" s="31"/>
      <c r="ER973" s="31"/>
      <c r="ES973" s="31"/>
      <c r="ET973" s="31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31"/>
      <c r="IX973" s="31"/>
      <c r="IY973" s="31"/>
      <c r="IZ973" s="31"/>
      <c r="JA973" s="31"/>
      <c r="JB973" s="31"/>
      <c r="JC973" s="31"/>
      <c r="JD973" s="31"/>
      <c r="JE973" s="31"/>
    </row>
    <row r="974" spans="1:26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  <c r="BE974" s="31"/>
      <c r="BF974" s="31"/>
      <c r="BG974" s="31"/>
      <c r="BH974" s="31"/>
      <c r="BI974" s="31"/>
      <c r="BJ974" s="31"/>
      <c r="BK974" s="31"/>
      <c r="BL974" s="31"/>
      <c r="BM974" s="31"/>
      <c r="BN974" s="31"/>
      <c r="BO974" s="31"/>
      <c r="BP974" s="31"/>
      <c r="BQ974" s="31"/>
      <c r="BR974" s="31"/>
      <c r="BS974" s="31"/>
      <c r="BT974" s="31"/>
      <c r="BU974" s="31"/>
      <c r="BV974" s="31"/>
      <c r="BW974" s="31"/>
      <c r="BX974" s="31"/>
      <c r="BY974" s="31"/>
      <c r="BZ974" s="31"/>
      <c r="CA974" s="31"/>
      <c r="CB974" s="31"/>
      <c r="CC974" s="31"/>
      <c r="CD974" s="31"/>
      <c r="CE974" s="31"/>
      <c r="CF974" s="31"/>
      <c r="CG974" s="31"/>
      <c r="CH974" s="31"/>
      <c r="CI974" s="31"/>
      <c r="CJ974" s="31"/>
      <c r="CK974" s="31"/>
      <c r="CL974" s="31"/>
      <c r="CM974" s="31"/>
      <c r="CN974" s="31"/>
      <c r="CO974" s="31"/>
      <c r="CP974" s="31"/>
      <c r="CQ974" s="31"/>
      <c r="CR974" s="31"/>
      <c r="CS974" s="31"/>
      <c r="CT974" s="31"/>
      <c r="CU974" s="31"/>
      <c r="CV974" s="31"/>
      <c r="CW974" s="31"/>
      <c r="CX974" s="31"/>
      <c r="CY974" s="31"/>
      <c r="CZ974" s="31"/>
      <c r="DA974" s="31"/>
      <c r="DB974" s="31"/>
      <c r="DC974" s="31"/>
      <c r="DD974" s="31"/>
      <c r="DE974" s="31"/>
      <c r="DF974" s="31"/>
      <c r="DG974" s="31"/>
      <c r="DH974" s="31"/>
      <c r="DI974" s="31"/>
      <c r="DJ974" s="31"/>
      <c r="DK974" s="31"/>
      <c r="DL974" s="31"/>
      <c r="DM974" s="31"/>
      <c r="DN974" s="31"/>
      <c r="DO974" s="31"/>
      <c r="DP974" s="31"/>
      <c r="DQ974" s="31"/>
      <c r="DR974" s="31"/>
      <c r="DS974" s="31"/>
      <c r="DT974" s="31"/>
      <c r="DU974" s="31"/>
      <c r="DV974" s="31"/>
      <c r="DW974" s="31"/>
      <c r="DX974" s="31"/>
      <c r="DY974" s="31"/>
      <c r="DZ974" s="31"/>
      <c r="EA974" s="31"/>
      <c r="EB974" s="31"/>
      <c r="EC974" s="31"/>
      <c r="ED974" s="31"/>
      <c r="EE974" s="31"/>
      <c r="EF974" s="31"/>
      <c r="EG974" s="31"/>
      <c r="EH974" s="31"/>
      <c r="EI974" s="31"/>
      <c r="EJ974" s="31"/>
      <c r="EK974" s="31"/>
      <c r="EL974" s="31"/>
      <c r="EM974" s="31"/>
      <c r="EN974" s="31"/>
      <c r="EO974" s="31"/>
      <c r="EP974" s="31"/>
      <c r="EQ974" s="31"/>
      <c r="ER974" s="31"/>
      <c r="ES974" s="31"/>
      <c r="ET974" s="31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31"/>
      <c r="IX974" s="31"/>
      <c r="IY974" s="31"/>
      <c r="IZ974" s="31"/>
      <c r="JA974" s="31"/>
      <c r="JB974" s="31"/>
      <c r="JC974" s="31"/>
      <c r="JD974" s="31"/>
      <c r="JE974" s="31"/>
    </row>
    <row r="975" spans="1:26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  <c r="BE975" s="31"/>
      <c r="BF975" s="31"/>
      <c r="BG975" s="31"/>
      <c r="BH975" s="31"/>
      <c r="BI975" s="31"/>
      <c r="BJ975" s="31"/>
      <c r="BK975" s="31"/>
      <c r="BL975" s="31"/>
      <c r="BM975" s="31"/>
      <c r="BN975" s="31"/>
      <c r="BO975" s="31"/>
      <c r="BP975" s="31"/>
      <c r="BQ975" s="31"/>
      <c r="BR975" s="31"/>
      <c r="BS975" s="31"/>
      <c r="BT975" s="31"/>
      <c r="BU975" s="31"/>
      <c r="BV975" s="31"/>
      <c r="BW975" s="31"/>
      <c r="BX975" s="31"/>
      <c r="BY975" s="31"/>
      <c r="BZ975" s="31"/>
      <c r="CA975" s="31"/>
      <c r="CB975" s="31"/>
      <c r="CC975" s="31"/>
      <c r="CD975" s="31"/>
      <c r="CE975" s="31"/>
      <c r="CF975" s="31"/>
      <c r="CG975" s="31"/>
      <c r="CH975" s="31"/>
      <c r="CI975" s="31"/>
      <c r="CJ975" s="31"/>
      <c r="CK975" s="31"/>
      <c r="CL975" s="31"/>
      <c r="CM975" s="31"/>
      <c r="CN975" s="31"/>
      <c r="CO975" s="31"/>
      <c r="CP975" s="31"/>
      <c r="CQ975" s="31"/>
      <c r="CR975" s="31"/>
      <c r="CS975" s="31"/>
      <c r="CT975" s="31"/>
      <c r="CU975" s="31"/>
      <c r="CV975" s="31"/>
      <c r="CW975" s="31"/>
      <c r="CX975" s="31"/>
      <c r="CY975" s="31"/>
      <c r="CZ975" s="31"/>
      <c r="DA975" s="31"/>
      <c r="DB975" s="31"/>
      <c r="DC975" s="31"/>
      <c r="DD975" s="31"/>
      <c r="DE975" s="31"/>
      <c r="DF975" s="31"/>
      <c r="DG975" s="31"/>
      <c r="DH975" s="31"/>
      <c r="DI975" s="31"/>
      <c r="DJ975" s="31"/>
      <c r="DK975" s="31"/>
      <c r="DL975" s="31"/>
      <c r="DM975" s="31"/>
      <c r="DN975" s="31"/>
      <c r="DO975" s="31"/>
      <c r="DP975" s="31"/>
      <c r="DQ975" s="31"/>
      <c r="DR975" s="31"/>
      <c r="DS975" s="31"/>
      <c r="DT975" s="31"/>
      <c r="DU975" s="31"/>
      <c r="DV975" s="31"/>
      <c r="DW975" s="31"/>
      <c r="DX975" s="31"/>
      <c r="DY975" s="31"/>
      <c r="DZ975" s="31"/>
      <c r="EA975" s="31"/>
      <c r="EB975" s="31"/>
      <c r="EC975" s="31"/>
      <c r="ED975" s="31"/>
      <c r="EE975" s="31"/>
      <c r="EF975" s="31"/>
      <c r="EG975" s="31"/>
      <c r="EH975" s="31"/>
      <c r="EI975" s="31"/>
      <c r="EJ975" s="31"/>
      <c r="EK975" s="31"/>
      <c r="EL975" s="31"/>
      <c r="EM975" s="31"/>
      <c r="EN975" s="31"/>
      <c r="EO975" s="31"/>
      <c r="EP975" s="31"/>
      <c r="EQ975" s="31"/>
      <c r="ER975" s="31"/>
      <c r="ES975" s="31"/>
      <c r="ET975" s="31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31"/>
      <c r="IX975" s="31"/>
      <c r="IY975" s="31"/>
      <c r="IZ975" s="31"/>
      <c r="JA975" s="31"/>
      <c r="JB975" s="31"/>
      <c r="JC975" s="31"/>
      <c r="JD975" s="31"/>
      <c r="JE975" s="31"/>
    </row>
    <row r="976" spans="1:26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  <c r="BE976" s="31"/>
      <c r="BF976" s="31"/>
      <c r="BG976" s="31"/>
      <c r="BH976" s="31"/>
      <c r="BI976" s="31"/>
      <c r="BJ976" s="31"/>
      <c r="BK976" s="31"/>
      <c r="BL976" s="31"/>
      <c r="BM976" s="31"/>
      <c r="BN976" s="31"/>
      <c r="BO976" s="31"/>
      <c r="BP976" s="31"/>
      <c r="BQ976" s="31"/>
      <c r="BR976" s="31"/>
      <c r="BS976" s="31"/>
      <c r="BT976" s="31"/>
      <c r="BU976" s="31"/>
      <c r="BV976" s="31"/>
      <c r="BW976" s="31"/>
      <c r="BX976" s="31"/>
      <c r="BY976" s="31"/>
      <c r="BZ976" s="31"/>
      <c r="CA976" s="31"/>
      <c r="CB976" s="31"/>
      <c r="CC976" s="31"/>
      <c r="CD976" s="31"/>
      <c r="CE976" s="31"/>
      <c r="CF976" s="31"/>
      <c r="CG976" s="31"/>
      <c r="CH976" s="31"/>
      <c r="CI976" s="31"/>
      <c r="CJ976" s="31"/>
      <c r="CK976" s="31"/>
      <c r="CL976" s="31"/>
      <c r="CM976" s="31"/>
      <c r="CN976" s="31"/>
      <c r="CO976" s="31"/>
      <c r="CP976" s="31"/>
      <c r="CQ976" s="31"/>
      <c r="CR976" s="31"/>
      <c r="CS976" s="31"/>
      <c r="CT976" s="31"/>
      <c r="CU976" s="31"/>
      <c r="CV976" s="31"/>
      <c r="CW976" s="31"/>
      <c r="CX976" s="31"/>
      <c r="CY976" s="31"/>
      <c r="CZ976" s="31"/>
      <c r="DA976" s="31"/>
      <c r="DB976" s="31"/>
      <c r="DC976" s="31"/>
      <c r="DD976" s="31"/>
      <c r="DE976" s="31"/>
      <c r="DF976" s="31"/>
      <c r="DG976" s="31"/>
      <c r="DH976" s="31"/>
      <c r="DI976" s="31"/>
      <c r="DJ976" s="31"/>
      <c r="DK976" s="31"/>
      <c r="DL976" s="31"/>
      <c r="DM976" s="31"/>
      <c r="DN976" s="31"/>
      <c r="DO976" s="31"/>
      <c r="DP976" s="31"/>
      <c r="DQ976" s="31"/>
      <c r="DR976" s="31"/>
      <c r="DS976" s="31"/>
      <c r="DT976" s="31"/>
      <c r="DU976" s="31"/>
      <c r="DV976" s="31"/>
      <c r="DW976" s="31"/>
      <c r="DX976" s="31"/>
      <c r="DY976" s="31"/>
      <c r="DZ976" s="31"/>
      <c r="EA976" s="31"/>
      <c r="EB976" s="31"/>
      <c r="EC976" s="31"/>
      <c r="ED976" s="31"/>
      <c r="EE976" s="31"/>
      <c r="EF976" s="31"/>
      <c r="EG976" s="31"/>
      <c r="EH976" s="31"/>
      <c r="EI976" s="31"/>
      <c r="EJ976" s="31"/>
      <c r="EK976" s="31"/>
      <c r="EL976" s="31"/>
      <c r="EM976" s="31"/>
      <c r="EN976" s="31"/>
      <c r="EO976" s="31"/>
      <c r="EP976" s="31"/>
      <c r="EQ976" s="31"/>
      <c r="ER976" s="31"/>
      <c r="ES976" s="31"/>
      <c r="ET976" s="31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31"/>
      <c r="IX976" s="31"/>
      <c r="IY976" s="31"/>
      <c r="IZ976" s="31"/>
      <c r="JA976" s="31"/>
      <c r="JB976" s="31"/>
      <c r="JC976" s="31"/>
      <c r="JD976" s="31"/>
      <c r="JE976" s="31"/>
    </row>
    <row r="977" spans="1:26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  <c r="BE977" s="31"/>
      <c r="BF977" s="31"/>
      <c r="BG977" s="31"/>
      <c r="BH977" s="31"/>
      <c r="BI977" s="31"/>
      <c r="BJ977" s="31"/>
      <c r="BK977" s="31"/>
      <c r="BL977" s="31"/>
      <c r="BM977" s="31"/>
      <c r="BN977" s="31"/>
      <c r="BO977" s="31"/>
      <c r="BP977" s="31"/>
      <c r="BQ977" s="31"/>
      <c r="BR977" s="31"/>
      <c r="BS977" s="31"/>
      <c r="BT977" s="31"/>
      <c r="BU977" s="31"/>
      <c r="BV977" s="31"/>
      <c r="BW977" s="31"/>
      <c r="BX977" s="31"/>
      <c r="BY977" s="31"/>
      <c r="BZ977" s="31"/>
      <c r="CA977" s="31"/>
      <c r="CB977" s="31"/>
      <c r="CC977" s="31"/>
      <c r="CD977" s="31"/>
      <c r="CE977" s="31"/>
      <c r="CF977" s="31"/>
      <c r="CG977" s="31"/>
      <c r="CH977" s="31"/>
      <c r="CI977" s="31"/>
      <c r="CJ977" s="31"/>
      <c r="CK977" s="31"/>
      <c r="CL977" s="31"/>
      <c r="CM977" s="31"/>
      <c r="CN977" s="31"/>
      <c r="CO977" s="31"/>
      <c r="CP977" s="31"/>
      <c r="CQ977" s="31"/>
      <c r="CR977" s="31"/>
      <c r="CS977" s="31"/>
      <c r="CT977" s="31"/>
      <c r="CU977" s="31"/>
      <c r="CV977" s="31"/>
      <c r="CW977" s="31"/>
      <c r="CX977" s="31"/>
      <c r="CY977" s="31"/>
      <c r="CZ977" s="31"/>
      <c r="DA977" s="31"/>
      <c r="DB977" s="31"/>
      <c r="DC977" s="31"/>
      <c r="DD977" s="31"/>
      <c r="DE977" s="31"/>
      <c r="DF977" s="31"/>
      <c r="DG977" s="31"/>
      <c r="DH977" s="31"/>
      <c r="DI977" s="31"/>
      <c r="DJ977" s="31"/>
      <c r="DK977" s="31"/>
      <c r="DL977" s="31"/>
      <c r="DM977" s="31"/>
      <c r="DN977" s="31"/>
      <c r="DO977" s="31"/>
      <c r="DP977" s="31"/>
      <c r="DQ977" s="31"/>
      <c r="DR977" s="31"/>
      <c r="DS977" s="31"/>
      <c r="DT977" s="31"/>
      <c r="DU977" s="31"/>
      <c r="DV977" s="31"/>
      <c r="DW977" s="31"/>
      <c r="DX977" s="31"/>
      <c r="DY977" s="31"/>
      <c r="DZ977" s="31"/>
      <c r="EA977" s="31"/>
      <c r="EB977" s="31"/>
      <c r="EC977" s="31"/>
      <c r="ED977" s="31"/>
      <c r="EE977" s="31"/>
      <c r="EF977" s="31"/>
      <c r="EG977" s="31"/>
      <c r="EH977" s="31"/>
      <c r="EI977" s="31"/>
      <c r="EJ977" s="31"/>
      <c r="EK977" s="31"/>
      <c r="EL977" s="31"/>
      <c r="EM977" s="31"/>
      <c r="EN977" s="31"/>
      <c r="EO977" s="31"/>
      <c r="EP977" s="31"/>
      <c r="EQ977" s="31"/>
      <c r="ER977" s="31"/>
      <c r="ES977" s="31"/>
      <c r="ET977" s="31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31"/>
      <c r="IX977" s="31"/>
      <c r="IY977" s="31"/>
      <c r="IZ977" s="31"/>
      <c r="JA977" s="31"/>
      <c r="JB977" s="31"/>
      <c r="JC977" s="31"/>
      <c r="JD977" s="31"/>
      <c r="JE977" s="31"/>
    </row>
    <row r="978" spans="1:26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  <c r="BE978" s="31"/>
      <c r="BF978" s="31"/>
      <c r="BG978" s="31"/>
      <c r="BH978" s="31"/>
      <c r="BI978" s="31"/>
      <c r="BJ978" s="31"/>
      <c r="BK978" s="31"/>
      <c r="BL978" s="31"/>
      <c r="BM978" s="31"/>
      <c r="BN978" s="31"/>
      <c r="BO978" s="31"/>
      <c r="BP978" s="31"/>
      <c r="BQ978" s="31"/>
      <c r="BR978" s="31"/>
      <c r="BS978" s="31"/>
      <c r="BT978" s="31"/>
      <c r="BU978" s="31"/>
      <c r="BV978" s="31"/>
      <c r="BW978" s="31"/>
      <c r="BX978" s="31"/>
      <c r="BY978" s="31"/>
      <c r="BZ978" s="31"/>
      <c r="CA978" s="31"/>
      <c r="CB978" s="31"/>
      <c r="CC978" s="31"/>
      <c r="CD978" s="31"/>
      <c r="CE978" s="31"/>
      <c r="CF978" s="31"/>
      <c r="CG978" s="31"/>
      <c r="CH978" s="31"/>
      <c r="CI978" s="31"/>
      <c r="CJ978" s="31"/>
      <c r="CK978" s="31"/>
      <c r="CL978" s="31"/>
      <c r="CM978" s="31"/>
      <c r="CN978" s="31"/>
      <c r="CO978" s="31"/>
      <c r="CP978" s="31"/>
      <c r="CQ978" s="31"/>
      <c r="CR978" s="31"/>
      <c r="CS978" s="31"/>
      <c r="CT978" s="31"/>
      <c r="CU978" s="31"/>
      <c r="CV978" s="31"/>
      <c r="CW978" s="31"/>
      <c r="CX978" s="31"/>
      <c r="CY978" s="31"/>
      <c r="CZ978" s="31"/>
      <c r="DA978" s="31"/>
      <c r="DB978" s="31"/>
      <c r="DC978" s="31"/>
      <c r="DD978" s="31"/>
      <c r="DE978" s="31"/>
      <c r="DF978" s="31"/>
      <c r="DG978" s="31"/>
      <c r="DH978" s="31"/>
      <c r="DI978" s="31"/>
      <c r="DJ978" s="31"/>
      <c r="DK978" s="31"/>
      <c r="DL978" s="31"/>
      <c r="DM978" s="31"/>
      <c r="DN978" s="31"/>
      <c r="DO978" s="31"/>
      <c r="DP978" s="31"/>
      <c r="DQ978" s="31"/>
      <c r="DR978" s="31"/>
      <c r="DS978" s="31"/>
      <c r="DT978" s="31"/>
      <c r="DU978" s="31"/>
      <c r="DV978" s="31"/>
      <c r="DW978" s="31"/>
      <c r="DX978" s="31"/>
      <c r="DY978" s="31"/>
      <c r="DZ978" s="31"/>
      <c r="EA978" s="31"/>
      <c r="EB978" s="31"/>
      <c r="EC978" s="31"/>
      <c r="ED978" s="31"/>
      <c r="EE978" s="31"/>
      <c r="EF978" s="31"/>
      <c r="EG978" s="31"/>
      <c r="EH978" s="31"/>
      <c r="EI978" s="31"/>
      <c r="EJ978" s="31"/>
      <c r="EK978" s="31"/>
      <c r="EL978" s="31"/>
      <c r="EM978" s="31"/>
      <c r="EN978" s="31"/>
      <c r="EO978" s="31"/>
      <c r="EP978" s="31"/>
      <c r="EQ978" s="31"/>
      <c r="ER978" s="31"/>
      <c r="ES978" s="31"/>
      <c r="ET978" s="31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31"/>
      <c r="IX978" s="31"/>
      <c r="IY978" s="31"/>
      <c r="IZ978" s="31"/>
      <c r="JA978" s="31"/>
      <c r="JB978" s="31"/>
      <c r="JC978" s="31"/>
      <c r="JD978" s="31"/>
      <c r="JE978" s="31"/>
    </row>
    <row r="979" spans="1:26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  <c r="BE979" s="31"/>
      <c r="BF979" s="31"/>
      <c r="BG979" s="31"/>
      <c r="BH979" s="31"/>
      <c r="BI979" s="31"/>
      <c r="BJ979" s="31"/>
      <c r="BK979" s="31"/>
      <c r="BL979" s="31"/>
      <c r="BM979" s="31"/>
      <c r="BN979" s="31"/>
      <c r="BO979" s="31"/>
      <c r="BP979" s="31"/>
      <c r="BQ979" s="31"/>
      <c r="BR979" s="31"/>
      <c r="BS979" s="31"/>
      <c r="BT979" s="31"/>
      <c r="BU979" s="31"/>
      <c r="BV979" s="31"/>
      <c r="BW979" s="31"/>
      <c r="BX979" s="31"/>
      <c r="BY979" s="31"/>
      <c r="BZ979" s="31"/>
      <c r="CA979" s="31"/>
      <c r="CB979" s="31"/>
      <c r="CC979" s="31"/>
      <c r="CD979" s="31"/>
      <c r="CE979" s="31"/>
      <c r="CF979" s="31"/>
      <c r="CG979" s="31"/>
      <c r="CH979" s="31"/>
      <c r="CI979" s="31"/>
      <c r="CJ979" s="31"/>
      <c r="CK979" s="31"/>
      <c r="CL979" s="31"/>
      <c r="CM979" s="31"/>
      <c r="CN979" s="31"/>
      <c r="CO979" s="31"/>
      <c r="CP979" s="31"/>
      <c r="CQ979" s="31"/>
      <c r="CR979" s="31"/>
      <c r="CS979" s="31"/>
      <c r="CT979" s="31"/>
      <c r="CU979" s="31"/>
      <c r="CV979" s="31"/>
      <c r="CW979" s="31"/>
      <c r="CX979" s="31"/>
      <c r="CY979" s="31"/>
      <c r="CZ979" s="31"/>
      <c r="DA979" s="31"/>
      <c r="DB979" s="31"/>
      <c r="DC979" s="31"/>
      <c r="DD979" s="31"/>
      <c r="DE979" s="31"/>
      <c r="DF979" s="31"/>
      <c r="DG979" s="31"/>
      <c r="DH979" s="31"/>
      <c r="DI979" s="31"/>
      <c r="DJ979" s="31"/>
      <c r="DK979" s="31"/>
      <c r="DL979" s="31"/>
      <c r="DM979" s="31"/>
      <c r="DN979" s="31"/>
      <c r="DO979" s="31"/>
      <c r="DP979" s="31"/>
      <c r="DQ979" s="31"/>
      <c r="DR979" s="31"/>
      <c r="DS979" s="31"/>
      <c r="DT979" s="31"/>
      <c r="DU979" s="31"/>
      <c r="DV979" s="31"/>
      <c r="DW979" s="31"/>
      <c r="DX979" s="31"/>
      <c r="DY979" s="31"/>
      <c r="DZ979" s="31"/>
      <c r="EA979" s="31"/>
      <c r="EB979" s="31"/>
      <c r="EC979" s="31"/>
      <c r="ED979" s="31"/>
      <c r="EE979" s="31"/>
      <c r="EF979" s="31"/>
      <c r="EG979" s="31"/>
      <c r="EH979" s="31"/>
      <c r="EI979" s="31"/>
      <c r="EJ979" s="31"/>
      <c r="EK979" s="31"/>
      <c r="EL979" s="31"/>
      <c r="EM979" s="31"/>
      <c r="EN979" s="31"/>
      <c r="EO979" s="31"/>
      <c r="EP979" s="31"/>
      <c r="EQ979" s="31"/>
      <c r="ER979" s="31"/>
      <c r="ES979" s="31"/>
      <c r="ET979" s="31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31"/>
      <c r="IX979" s="31"/>
      <c r="IY979" s="31"/>
      <c r="IZ979" s="31"/>
      <c r="JA979" s="31"/>
      <c r="JB979" s="31"/>
      <c r="JC979" s="31"/>
      <c r="JD979" s="31"/>
      <c r="JE979" s="31"/>
    </row>
    <row r="980" spans="1:26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  <c r="BE980" s="31"/>
      <c r="BF980" s="31"/>
      <c r="BG980" s="31"/>
      <c r="BH980" s="31"/>
      <c r="BI980" s="31"/>
      <c r="BJ980" s="31"/>
      <c r="BK980" s="31"/>
      <c r="BL980" s="31"/>
      <c r="BM980" s="31"/>
      <c r="BN980" s="31"/>
      <c r="BO980" s="31"/>
      <c r="BP980" s="31"/>
      <c r="BQ980" s="31"/>
      <c r="BR980" s="31"/>
      <c r="BS980" s="31"/>
      <c r="BT980" s="31"/>
      <c r="BU980" s="31"/>
      <c r="BV980" s="31"/>
      <c r="BW980" s="31"/>
      <c r="BX980" s="31"/>
      <c r="BY980" s="31"/>
      <c r="BZ980" s="31"/>
      <c r="CA980" s="31"/>
      <c r="CB980" s="31"/>
      <c r="CC980" s="31"/>
      <c r="CD980" s="31"/>
      <c r="CE980" s="31"/>
      <c r="CF980" s="31"/>
      <c r="CG980" s="31"/>
      <c r="CH980" s="31"/>
      <c r="CI980" s="31"/>
      <c r="CJ980" s="31"/>
      <c r="CK980" s="31"/>
      <c r="CL980" s="31"/>
      <c r="CM980" s="31"/>
      <c r="CN980" s="31"/>
      <c r="CO980" s="31"/>
      <c r="CP980" s="31"/>
      <c r="CQ980" s="31"/>
      <c r="CR980" s="31"/>
      <c r="CS980" s="31"/>
      <c r="CT980" s="31"/>
      <c r="CU980" s="31"/>
      <c r="CV980" s="31"/>
      <c r="CW980" s="31"/>
      <c r="CX980" s="31"/>
      <c r="CY980" s="31"/>
      <c r="CZ980" s="31"/>
      <c r="DA980" s="31"/>
      <c r="DB980" s="31"/>
      <c r="DC980" s="31"/>
      <c r="DD980" s="31"/>
      <c r="DE980" s="31"/>
      <c r="DF980" s="31"/>
      <c r="DG980" s="31"/>
      <c r="DH980" s="31"/>
      <c r="DI980" s="31"/>
      <c r="DJ980" s="31"/>
      <c r="DK980" s="31"/>
      <c r="DL980" s="31"/>
      <c r="DM980" s="31"/>
      <c r="DN980" s="31"/>
      <c r="DO980" s="31"/>
      <c r="DP980" s="31"/>
      <c r="DQ980" s="31"/>
      <c r="DR980" s="31"/>
      <c r="DS980" s="31"/>
      <c r="DT980" s="31"/>
      <c r="DU980" s="31"/>
      <c r="DV980" s="31"/>
      <c r="DW980" s="31"/>
      <c r="DX980" s="31"/>
      <c r="DY980" s="31"/>
      <c r="DZ980" s="31"/>
      <c r="EA980" s="31"/>
      <c r="EB980" s="31"/>
      <c r="EC980" s="31"/>
      <c r="ED980" s="31"/>
      <c r="EE980" s="31"/>
      <c r="EF980" s="31"/>
      <c r="EG980" s="31"/>
      <c r="EH980" s="31"/>
      <c r="EI980" s="31"/>
      <c r="EJ980" s="31"/>
      <c r="EK980" s="31"/>
      <c r="EL980" s="31"/>
      <c r="EM980" s="31"/>
      <c r="EN980" s="31"/>
      <c r="EO980" s="31"/>
      <c r="EP980" s="31"/>
      <c r="EQ980" s="31"/>
      <c r="ER980" s="31"/>
      <c r="ES980" s="31"/>
      <c r="ET980" s="31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31"/>
      <c r="IX980" s="31"/>
      <c r="IY980" s="31"/>
      <c r="IZ980" s="31"/>
      <c r="JA980" s="31"/>
      <c r="JB980" s="31"/>
      <c r="JC980" s="31"/>
      <c r="JD980" s="31"/>
      <c r="JE980" s="31"/>
    </row>
    <row r="981" spans="1:26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  <c r="BE981" s="31"/>
      <c r="BF981" s="31"/>
      <c r="BG981" s="31"/>
      <c r="BH981" s="31"/>
      <c r="BI981" s="31"/>
      <c r="BJ981" s="31"/>
      <c r="BK981" s="31"/>
      <c r="BL981" s="31"/>
      <c r="BM981" s="31"/>
      <c r="BN981" s="31"/>
      <c r="BO981" s="31"/>
      <c r="BP981" s="31"/>
      <c r="BQ981" s="31"/>
      <c r="BR981" s="31"/>
      <c r="BS981" s="31"/>
      <c r="BT981" s="31"/>
      <c r="BU981" s="31"/>
      <c r="BV981" s="31"/>
      <c r="BW981" s="31"/>
      <c r="BX981" s="31"/>
      <c r="BY981" s="31"/>
      <c r="BZ981" s="31"/>
      <c r="CA981" s="31"/>
      <c r="CB981" s="31"/>
      <c r="CC981" s="31"/>
      <c r="CD981" s="31"/>
      <c r="CE981" s="31"/>
      <c r="CF981" s="31"/>
      <c r="CG981" s="31"/>
      <c r="CH981" s="31"/>
      <c r="CI981" s="31"/>
      <c r="CJ981" s="31"/>
      <c r="CK981" s="31"/>
      <c r="CL981" s="31"/>
      <c r="CM981" s="31"/>
      <c r="CN981" s="31"/>
      <c r="CO981" s="31"/>
      <c r="CP981" s="31"/>
      <c r="CQ981" s="31"/>
      <c r="CR981" s="31"/>
      <c r="CS981" s="31"/>
      <c r="CT981" s="31"/>
      <c r="CU981" s="31"/>
      <c r="CV981" s="31"/>
      <c r="CW981" s="31"/>
      <c r="CX981" s="31"/>
      <c r="CY981" s="31"/>
      <c r="CZ981" s="31"/>
      <c r="DA981" s="31"/>
      <c r="DB981" s="31"/>
      <c r="DC981" s="31"/>
      <c r="DD981" s="31"/>
      <c r="DE981" s="31"/>
      <c r="DF981" s="31"/>
      <c r="DG981" s="31"/>
      <c r="DH981" s="31"/>
      <c r="DI981" s="31"/>
      <c r="DJ981" s="31"/>
      <c r="DK981" s="31"/>
      <c r="DL981" s="31"/>
      <c r="DM981" s="31"/>
      <c r="DN981" s="31"/>
      <c r="DO981" s="31"/>
      <c r="DP981" s="31"/>
      <c r="DQ981" s="31"/>
      <c r="DR981" s="31"/>
      <c r="DS981" s="31"/>
      <c r="DT981" s="31"/>
      <c r="DU981" s="31"/>
      <c r="DV981" s="31"/>
      <c r="DW981" s="31"/>
      <c r="DX981" s="31"/>
      <c r="DY981" s="31"/>
      <c r="DZ981" s="31"/>
      <c r="EA981" s="31"/>
      <c r="EB981" s="31"/>
      <c r="EC981" s="31"/>
      <c r="ED981" s="31"/>
      <c r="EE981" s="31"/>
      <c r="EF981" s="31"/>
      <c r="EG981" s="31"/>
      <c r="EH981" s="31"/>
      <c r="EI981" s="31"/>
      <c r="EJ981" s="31"/>
      <c r="EK981" s="31"/>
      <c r="EL981" s="31"/>
      <c r="EM981" s="31"/>
      <c r="EN981" s="31"/>
      <c r="EO981" s="31"/>
      <c r="EP981" s="31"/>
      <c r="EQ981" s="31"/>
      <c r="ER981" s="31"/>
      <c r="ES981" s="31"/>
      <c r="ET981" s="31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31"/>
      <c r="IX981" s="31"/>
      <c r="IY981" s="31"/>
      <c r="IZ981" s="31"/>
      <c r="JA981" s="31"/>
      <c r="JB981" s="31"/>
      <c r="JC981" s="31"/>
      <c r="JD981" s="31"/>
      <c r="JE981" s="31"/>
    </row>
    <row r="982" spans="1:26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  <c r="BE982" s="31"/>
      <c r="BF982" s="31"/>
      <c r="BG982" s="31"/>
      <c r="BH982" s="31"/>
      <c r="BI982" s="31"/>
      <c r="BJ982" s="31"/>
      <c r="BK982" s="31"/>
      <c r="BL982" s="31"/>
      <c r="BM982" s="31"/>
      <c r="BN982" s="31"/>
      <c r="BO982" s="31"/>
      <c r="BP982" s="31"/>
      <c r="BQ982" s="31"/>
      <c r="BR982" s="31"/>
      <c r="BS982" s="31"/>
      <c r="BT982" s="31"/>
      <c r="BU982" s="31"/>
      <c r="BV982" s="31"/>
      <c r="BW982" s="31"/>
      <c r="BX982" s="31"/>
      <c r="BY982" s="31"/>
      <c r="BZ982" s="31"/>
      <c r="CA982" s="31"/>
      <c r="CB982" s="31"/>
      <c r="CC982" s="31"/>
      <c r="CD982" s="31"/>
      <c r="CE982" s="31"/>
      <c r="CF982" s="31"/>
      <c r="CG982" s="31"/>
      <c r="CH982" s="31"/>
      <c r="CI982" s="31"/>
      <c r="CJ982" s="31"/>
      <c r="CK982" s="31"/>
      <c r="CL982" s="31"/>
      <c r="CM982" s="31"/>
      <c r="CN982" s="31"/>
      <c r="CO982" s="31"/>
      <c r="CP982" s="31"/>
      <c r="CQ982" s="31"/>
      <c r="CR982" s="31"/>
      <c r="CS982" s="31"/>
      <c r="CT982" s="31"/>
      <c r="CU982" s="31"/>
      <c r="CV982" s="31"/>
      <c r="CW982" s="31"/>
      <c r="CX982" s="31"/>
      <c r="CY982" s="31"/>
      <c r="CZ982" s="31"/>
      <c r="DA982" s="31"/>
      <c r="DB982" s="31"/>
      <c r="DC982" s="31"/>
      <c r="DD982" s="31"/>
      <c r="DE982" s="31"/>
      <c r="DF982" s="31"/>
      <c r="DG982" s="31"/>
      <c r="DH982" s="31"/>
      <c r="DI982" s="31"/>
      <c r="DJ982" s="31"/>
      <c r="DK982" s="31"/>
      <c r="DL982" s="31"/>
      <c r="DM982" s="31"/>
      <c r="DN982" s="31"/>
      <c r="DO982" s="31"/>
      <c r="DP982" s="31"/>
      <c r="DQ982" s="31"/>
      <c r="DR982" s="31"/>
      <c r="DS982" s="31"/>
      <c r="DT982" s="31"/>
      <c r="DU982" s="31"/>
      <c r="DV982" s="31"/>
      <c r="DW982" s="31"/>
      <c r="DX982" s="31"/>
      <c r="DY982" s="31"/>
      <c r="DZ982" s="31"/>
      <c r="EA982" s="31"/>
      <c r="EB982" s="31"/>
      <c r="EC982" s="31"/>
      <c r="ED982" s="31"/>
      <c r="EE982" s="31"/>
      <c r="EF982" s="31"/>
      <c r="EG982" s="31"/>
      <c r="EH982" s="31"/>
      <c r="EI982" s="31"/>
      <c r="EJ982" s="31"/>
      <c r="EK982" s="31"/>
      <c r="EL982" s="31"/>
      <c r="EM982" s="31"/>
      <c r="EN982" s="31"/>
      <c r="EO982" s="31"/>
      <c r="EP982" s="31"/>
      <c r="EQ982" s="31"/>
      <c r="ER982" s="31"/>
      <c r="ES982" s="31"/>
      <c r="ET982" s="31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31"/>
      <c r="IX982" s="31"/>
      <c r="IY982" s="31"/>
      <c r="IZ982" s="31"/>
      <c r="JA982" s="31"/>
      <c r="JB982" s="31"/>
      <c r="JC982" s="31"/>
      <c r="JD982" s="31"/>
      <c r="JE982" s="31"/>
    </row>
    <row r="983" spans="1:26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  <c r="BE983" s="31"/>
      <c r="BF983" s="31"/>
      <c r="BG983" s="31"/>
      <c r="BH983" s="31"/>
      <c r="BI983" s="31"/>
      <c r="BJ983" s="31"/>
      <c r="BK983" s="31"/>
      <c r="BL983" s="31"/>
      <c r="BM983" s="31"/>
      <c r="BN983" s="31"/>
      <c r="BO983" s="31"/>
      <c r="BP983" s="31"/>
      <c r="BQ983" s="31"/>
      <c r="BR983" s="31"/>
      <c r="BS983" s="31"/>
      <c r="BT983" s="31"/>
      <c r="BU983" s="31"/>
      <c r="BV983" s="31"/>
      <c r="BW983" s="31"/>
      <c r="BX983" s="31"/>
      <c r="BY983" s="31"/>
      <c r="BZ983" s="31"/>
      <c r="CA983" s="31"/>
      <c r="CB983" s="31"/>
      <c r="CC983" s="31"/>
      <c r="CD983" s="31"/>
      <c r="CE983" s="31"/>
      <c r="CF983" s="31"/>
      <c r="CG983" s="31"/>
      <c r="CH983" s="31"/>
      <c r="CI983" s="31"/>
      <c r="CJ983" s="31"/>
      <c r="CK983" s="31"/>
      <c r="CL983" s="31"/>
      <c r="CM983" s="31"/>
      <c r="CN983" s="31"/>
      <c r="CO983" s="31"/>
      <c r="CP983" s="31"/>
      <c r="CQ983" s="31"/>
      <c r="CR983" s="31"/>
      <c r="CS983" s="31"/>
      <c r="CT983" s="31"/>
      <c r="CU983" s="31"/>
      <c r="CV983" s="31"/>
      <c r="CW983" s="31"/>
      <c r="CX983" s="31"/>
      <c r="CY983" s="31"/>
      <c r="CZ983" s="31"/>
      <c r="DA983" s="31"/>
      <c r="DB983" s="31"/>
      <c r="DC983" s="31"/>
      <c r="DD983" s="31"/>
      <c r="DE983" s="31"/>
      <c r="DF983" s="31"/>
      <c r="DG983" s="31"/>
      <c r="DH983" s="31"/>
      <c r="DI983" s="31"/>
      <c r="DJ983" s="31"/>
      <c r="DK983" s="31"/>
      <c r="DL983" s="31"/>
      <c r="DM983" s="31"/>
      <c r="DN983" s="31"/>
      <c r="DO983" s="31"/>
      <c r="DP983" s="31"/>
      <c r="DQ983" s="31"/>
      <c r="DR983" s="31"/>
      <c r="DS983" s="31"/>
      <c r="DT983" s="31"/>
      <c r="DU983" s="31"/>
      <c r="DV983" s="31"/>
      <c r="DW983" s="31"/>
      <c r="DX983" s="31"/>
      <c r="DY983" s="31"/>
      <c r="DZ983" s="31"/>
      <c r="EA983" s="31"/>
      <c r="EB983" s="31"/>
      <c r="EC983" s="31"/>
      <c r="ED983" s="31"/>
      <c r="EE983" s="31"/>
      <c r="EF983" s="31"/>
      <c r="EG983" s="31"/>
      <c r="EH983" s="31"/>
      <c r="EI983" s="31"/>
      <c r="EJ983" s="31"/>
      <c r="EK983" s="31"/>
      <c r="EL983" s="31"/>
      <c r="EM983" s="31"/>
      <c r="EN983" s="31"/>
      <c r="EO983" s="31"/>
      <c r="EP983" s="31"/>
      <c r="EQ983" s="31"/>
      <c r="ER983" s="31"/>
      <c r="ES983" s="31"/>
      <c r="ET983" s="31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31"/>
      <c r="IX983" s="31"/>
      <c r="IY983" s="31"/>
      <c r="IZ983" s="31"/>
      <c r="JA983" s="31"/>
      <c r="JB983" s="31"/>
      <c r="JC983" s="31"/>
      <c r="JD983" s="31"/>
      <c r="JE983" s="31"/>
    </row>
    <row r="984" spans="1:26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  <c r="BE984" s="31"/>
      <c r="BF984" s="31"/>
      <c r="BG984" s="31"/>
      <c r="BH984" s="31"/>
      <c r="BI984" s="31"/>
      <c r="BJ984" s="31"/>
      <c r="BK984" s="31"/>
      <c r="BL984" s="31"/>
      <c r="BM984" s="31"/>
      <c r="BN984" s="31"/>
      <c r="BO984" s="31"/>
      <c r="BP984" s="31"/>
      <c r="BQ984" s="31"/>
      <c r="BR984" s="31"/>
      <c r="BS984" s="31"/>
      <c r="BT984" s="31"/>
      <c r="BU984" s="31"/>
      <c r="BV984" s="31"/>
      <c r="BW984" s="31"/>
      <c r="BX984" s="31"/>
      <c r="BY984" s="31"/>
      <c r="BZ984" s="31"/>
      <c r="CA984" s="31"/>
      <c r="CB984" s="31"/>
      <c r="CC984" s="31"/>
      <c r="CD984" s="31"/>
      <c r="CE984" s="31"/>
      <c r="CF984" s="31"/>
      <c r="CG984" s="31"/>
      <c r="CH984" s="31"/>
      <c r="CI984" s="31"/>
      <c r="CJ984" s="31"/>
      <c r="CK984" s="31"/>
      <c r="CL984" s="31"/>
      <c r="CM984" s="31"/>
      <c r="CN984" s="31"/>
      <c r="CO984" s="31"/>
      <c r="CP984" s="31"/>
      <c r="CQ984" s="31"/>
      <c r="CR984" s="31"/>
      <c r="CS984" s="31"/>
      <c r="CT984" s="31"/>
      <c r="CU984" s="31"/>
      <c r="CV984" s="31"/>
      <c r="CW984" s="31"/>
      <c r="CX984" s="31"/>
      <c r="CY984" s="31"/>
      <c r="CZ984" s="31"/>
      <c r="DA984" s="31"/>
      <c r="DB984" s="31"/>
      <c r="DC984" s="31"/>
      <c r="DD984" s="31"/>
      <c r="DE984" s="31"/>
      <c r="DF984" s="31"/>
      <c r="DG984" s="31"/>
      <c r="DH984" s="31"/>
      <c r="DI984" s="31"/>
      <c r="DJ984" s="31"/>
      <c r="DK984" s="31"/>
      <c r="DL984" s="31"/>
      <c r="DM984" s="31"/>
      <c r="DN984" s="31"/>
      <c r="DO984" s="31"/>
      <c r="DP984" s="31"/>
      <c r="DQ984" s="31"/>
      <c r="DR984" s="31"/>
      <c r="DS984" s="31"/>
      <c r="DT984" s="31"/>
      <c r="DU984" s="31"/>
      <c r="DV984" s="31"/>
      <c r="DW984" s="31"/>
      <c r="DX984" s="31"/>
      <c r="DY984" s="31"/>
      <c r="DZ984" s="31"/>
      <c r="EA984" s="31"/>
      <c r="EB984" s="31"/>
      <c r="EC984" s="31"/>
      <c r="ED984" s="31"/>
      <c r="EE984" s="31"/>
      <c r="EF984" s="31"/>
      <c r="EG984" s="31"/>
      <c r="EH984" s="31"/>
      <c r="EI984" s="31"/>
      <c r="EJ984" s="31"/>
      <c r="EK984" s="31"/>
      <c r="EL984" s="31"/>
      <c r="EM984" s="31"/>
      <c r="EN984" s="31"/>
      <c r="EO984" s="31"/>
      <c r="EP984" s="31"/>
      <c r="EQ984" s="31"/>
      <c r="ER984" s="31"/>
      <c r="ES984" s="31"/>
      <c r="ET984" s="31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31"/>
      <c r="IX984" s="31"/>
      <c r="IY984" s="31"/>
      <c r="IZ984" s="31"/>
      <c r="JA984" s="31"/>
      <c r="JB984" s="31"/>
      <c r="JC984" s="31"/>
      <c r="JD984" s="31"/>
      <c r="JE984" s="31"/>
    </row>
    <row r="985" spans="1:26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  <c r="BE985" s="31"/>
      <c r="BF985" s="31"/>
      <c r="BG985" s="31"/>
      <c r="BH985" s="31"/>
      <c r="BI985" s="31"/>
      <c r="BJ985" s="31"/>
      <c r="BK985" s="31"/>
      <c r="BL985" s="31"/>
      <c r="BM985" s="31"/>
      <c r="BN985" s="31"/>
      <c r="BO985" s="31"/>
      <c r="BP985" s="31"/>
      <c r="BQ985" s="31"/>
      <c r="BR985" s="31"/>
      <c r="BS985" s="31"/>
      <c r="BT985" s="31"/>
      <c r="BU985" s="31"/>
      <c r="BV985" s="31"/>
      <c r="BW985" s="31"/>
      <c r="BX985" s="31"/>
      <c r="BY985" s="31"/>
      <c r="BZ985" s="31"/>
      <c r="CA985" s="31"/>
      <c r="CB985" s="31"/>
      <c r="CC985" s="31"/>
      <c r="CD985" s="31"/>
      <c r="CE985" s="31"/>
      <c r="CF985" s="31"/>
      <c r="CG985" s="31"/>
      <c r="CH985" s="31"/>
      <c r="CI985" s="31"/>
      <c r="CJ985" s="31"/>
      <c r="CK985" s="31"/>
      <c r="CL985" s="31"/>
      <c r="CM985" s="31"/>
      <c r="CN985" s="31"/>
      <c r="CO985" s="31"/>
      <c r="CP985" s="31"/>
      <c r="CQ985" s="31"/>
      <c r="CR985" s="31"/>
      <c r="CS985" s="31"/>
      <c r="CT985" s="31"/>
      <c r="CU985" s="31"/>
      <c r="CV985" s="31"/>
      <c r="CW985" s="31"/>
      <c r="CX985" s="31"/>
      <c r="CY985" s="31"/>
      <c r="CZ985" s="31"/>
      <c r="DA985" s="31"/>
      <c r="DB985" s="31"/>
      <c r="DC985" s="31"/>
      <c r="DD985" s="31"/>
      <c r="DE985" s="31"/>
      <c r="DF985" s="31"/>
      <c r="DG985" s="31"/>
      <c r="DH985" s="31"/>
      <c r="DI985" s="31"/>
      <c r="DJ985" s="31"/>
      <c r="DK985" s="31"/>
      <c r="DL985" s="31"/>
      <c r="DM985" s="31"/>
      <c r="DN985" s="31"/>
      <c r="DO985" s="31"/>
      <c r="DP985" s="31"/>
      <c r="DQ985" s="31"/>
      <c r="DR985" s="31"/>
      <c r="DS985" s="31"/>
      <c r="DT985" s="31"/>
      <c r="DU985" s="31"/>
      <c r="DV985" s="31"/>
      <c r="DW985" s="31"/>
      <c r="DX985" s="31"/>
      <c r="DY985" s="31"/>
      <c r="DZ985" s="31"/>
      <c r="EA985" s="31"/>
      <c r="EB985" s="31"/>
      <c r="EC985" s="31"/>
      <c r="ED985" s="31"/>
      <c r="EE985" s="31"/>
      <c r="EF985" s="31"/>
      <c r="EG985" s="31"/>
      <c r="EH985" s="31"/>
      <c r="EI985" s="31"/>
      <c r="EJ985" s="31"/>
      <c r="EK985" s="31"/>
      <c r="EL985" s="31"/>
      <c r="EM985" s="31"/>
      <c r="EN985" s="31"/>
      <c r="EO985" s="31"/>
      <c r="EP985" s="31"/>
      <c r="EQ985" s="31"/>
      <c r="ER985" s="31"/>
      <c r="ES985" s="31"/>
      <c r="ET985" s="31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31"/>
      <c r="IX985" s="31"/>
      <c r="IY985" s="31"/>
      <c r="IZ985" s="31"/>
      <c r="JA985" s="31"/>
      <c r="JB985" s="31"/>
      <c r="JC985" s="31"/>
      <c r="JD985" s="31"/>
      <c r="JE985" s="31"/>
    </row>
    <row r="986" spans="1:26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  <c r="BE986" s="31"/>
      <c r="BF986" s="31"/>
      <c r="BG986" s="31"/>
      <c r="BH986" s="31"/>
      <c r="BI986" s="31"/>
      <c r="BJ986" s="31"/>
      <c r="BK986" s="31"/>
      <c r="BL986" s="31"/>
      <c r="BM986" s="31"/>
      <c r="BN986" s="31"/>
      <c r="BO986" s="31"/>
      <c r="BP986" s="31"/>
      <c r="BQ986" s="31"/>
      <c r="BR986" s="31"/>
      <c r="BS986" s="31"/>
      <c r="BT986" s="31"/>
      <c r="BU986" s="31"/>
      <c r="BV986" s="31"/>
      <c r="BW986" s="31"/>
      <c r="BX986" s="31"/>
      <c r="BY986" s="31"/>
      <c r="BZ986" s="31"/>
      <c r="CA986" s="31"/>
      <c r="CB986" s="31"/>
      <c r="CC986" s="31"/>
      <c r="CD986" s="31"/>
      <c r="CE986" s="31"/>
      <c r="CF986" s="31"/>
      <c r="CG986" s="31"/>
      <c r="CH986" s="31"/>
      <c r="CI986" s="31"/>
      <c r="CJ986" s="31"/>
      <c r="CK986" s="31"/>
      <c r="CL986" s="31"/>
      <c r="CM986" s="31"/>
      <c r="CN986" s="31"/>
      <c r="CO986" s="31"/>
      <c r="CP986" s="31"/>
      <c r="CQ986" s="31"/>
      <c r="CR986" s="31"/>
      <c r="CS986" s="31"/>
      <c r="CT986" s="31"/>
      <c r="CU986" s="31"/>
      <c r="CV986" s="31"/>
      <c r="CW986" s="31"/>
      <c r="CX986" s="31"/>
      <c r="CY986" s="31"/>
      <c r="CZ986" s="31"/>
      <c r="DA986" s="31"/>
      <c r="DB986" s="31"/>
      <c r="DC986" s="31"/>
      <c r="DD986" s="31"/>
      <c r="DE986" s="31"/>
      <c r="DF986" s="31"/>
      <c r="DG986" s="31"/>
      <c r="DH986" s="31"/>
      <c r="DI986" s="31"/>
      <c r="DJ986" s="31"/>
      <c r="DK986" s="31"/>
      <c r="DL986" s="31"/>
      <c r="DM986" s="31"/>
      <c r="DN986" s="31"/>
      <c r="DO986" s="31"/>
      <c r="DP986" s="31"/>
      <c r="DQ986" s="31"/>
      <c r="DR986" s="31"/>
      <c r="DS986" s="31"/>
      <c r="DT986" s="31"/>
      <c r="DU986" s="31"/>
      <c r="DV986" s="31"/>
      <c r="DW986" s="31"/>
      <c r="DX986" s="31"/>
      <c r="DY986" s="31"/>
      <c r="DZ986" s="31"/>
      <c r="EA986" s="31"/>
      <c r="EB986" s="31"/>
      <c r="EC986" s="31"/>
      <c r="ED986" s="31"/>
      <c r="EE986" s="31"/>
      <c r="EF986" s="31"/>
      <c r="EG986" s="31"/>
      <c r="EH986" s="31"/>
      <c r="EI986" s="31"/>
      <c r="EJ986" s="31"/>
      <c r="EK986" s="31"/>
      <c r="EL986" s="31"/>
      <c r="EM986" s="31"/>
      <c r="EN986" s="31"/>
      <c r="EO986" s="31"/>
      <c r="EP986" s="31"/>
      <c r="EQ986" s="31"/>
      <c r="ER986" s="31"/>
      <c r="ES986" s="31"/>
      <c r="ET986" s="31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31"/>
      <c r="IX986" s="31"/>
      <c r="IY986" s="31"/>
      <c r="IZ986" s="31"/>
      <c r="JA986" s="31"/>
      <c r="JB986" s="31"/>
      <c r="JC986" s="31"/>
      <c r="JD986" s="31"/>
      <c r="JE986" s="31"/>
    </row>
    <row r="987" spans="1:26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  <c r="BE987" s="31"/>
      <c r="BF987" s="31"/>
      <c r="BG987" s="31"/>
      <c r="BH987" s="31"/>
      <c r="BI987" s="31"/>
      <c r="BJ987" s="31"/>
      <c r="BK987" s="31"/>
      <c r="BL987" s="31"/>
      <c r="BM987" s="31"/>
      <c r="BN987" s="31"/>
      <c r="BO987" s="31"/>
      <c r="BP987" s="31"/>
      <c r="BQ987" s="31"/>
      <c r="BR987" s="31"/>
      <c r="BS987" s="31"/>
      <c r="BT987" s="31"/>
      <c r="BU987" s="31"/>
      <c r="BV987" s="31"/>
      <c r="BW987" s="31"/>
      <c r="BX987" s="31"/>
      <c r="BY987" s="31"/>
      <c r="BZ987" s="31"/>
      <c r="CA987" s="31"/>
      <c r="CB987" s="31"/>
      <c r="CC987" s="31"/>
      <c r="CD987" s="31"/>
      <c r="CE987" s="31"/>
      <c r="CF987" s="31"/>
      <c r="CG987" s="31"/>
      <c r="CH987" s="31"/>
      <c r="CI987" s="31"/>
      <c r="CJ987" s="31"/>
      <c r="CK987" s="31"/>
      <c r="CL987" s="31"/>
      <c r="CM987" s="31"/>
      <c r="CN987" s="31"/>
      <c r="CO987" s="31"/>
      <c r="CP987" s="31"/>
      <c r="CQ987" s="31"/>
      <c r="CR987" s="31"/>
      <c r="CS987" s="31"/>
      <c r="CT987" s="31"/>
      <c r="CU987" s="31"/>
      <c r="CV987" s="31"/>
      <c r="CW987" s="31"/>
      <c r="CX987" s="31"/>
      <c r="CY987" s="31"/>
      <c r="CZ987" s="31"/>
      <c r="DA987" s="31"/>
      <c r="DB987" s="31"/>
      <c r="DC987" s="31"/>
      <c r="DD987" s="31"/>
      <c r="DE987" s="31"/>
      <c r="DF987" s="31"/>
      <c r="DG987" s="31"/>
      <c r="DH987" s="31"/>
      <c r="DI987" s="31"/>
      <c r="DJ987" s="31"/>
      <c r="DK987" s="31"/>
      <c r="DL987" s="31"/>
      <c r="DM987" s="31"/>
      <c r="DN987" s="31"/>
      <c r="DO987" s="31"/>
      <c r="DP987" s="31"/>
      <c r="DQ987" s="31"/>
      <c r="DR987" s="31"/>
      <c r="DS987" s="31"/>
      <c r="DT987" s="31"/>
      <c r="DU987" s="31"/>
      <c r="DV987" s="31"/>
      <c r="DW987" s="31"/>
      <c r="DX987" s="31"/>
      <c r="DY987" s="31"/>
      <c r="DZ987" s="31"/>
      <c r="EA987" s="31"/>
      <c r="EB987" s="31"/>
      <c r="EC987" s="31"/>
      <c r="ED987" s="31"/>
      <c r="EE987" s="31"/>
      <c r="EF987" s="31"/>
      <c r="EG987" s="31"/>
      <c r="EH987" s="31"/>
      <c r="EI987" s="31"/>
      <c r="EJ987" s="31"/>
      <c r="EK987" s="31"/>
      <c r="EL987" s="31"/>
      <c r="EM987" s="31"/>
      <c r="EN987" s="31"/>
      <c r="EO987" s="31"/>
      <c r="EP987" s="31"/>
      <c r="EQ987" s="31"/>
      <c r="ER987" s="31"/>
      <c r="ES987" s="31"/>
      <c r="ET987" s="31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31"/>
      <c r="IX987" s="31"/>
      <c r="IY987" s="31"/>
      <c r="IZ987" s="31"/>
      <c r="JA987" s="31"/>
      <c r="JB987" s="31"/>
      <c r="JC987" s="31"/>
      <c r="JD987" s="31"/>
      <c r="JE987" s="31"/>
    </row>
    <row r="988" spans="1:26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  <c r="BE988" s="31"/>
      <c r="BF988" s="31"/>
      <c r="BG988" s="31"/>
      <c r="BH988" s="31"/>
      <c r="BI988" s="31"/>
      <c r="BJ988" s="31"/>
      <c r="BK988" s="31"/>
      <c r="BL988" s="31"/>
      <c r="BM988" s="31"/>
      <c r="BN988" s="31"/>
      <c r="BO988" s="31"/>
      <c r="BP988" s="31"/>
      <c r="BQ988" s="31"/>
      <c r="BR988" s="31"/>
      <c r="BS988" s="31"/>
      <c r="BT988" s="31"/>
      <c r="BU988" s="31"/>
      <c r="BV988" s="31"/>
      <c r="BW988" s="31"/>
      <c r="BX988" s="31"/>
      <c r="BY988" s="31"/>
      <c r="BZ988" s="31"/>
      <c r="CA988" s="31"/>
      <c r="CB988" s="31"/>
      <c r="CC988" s="31"/>
      <c r="CD988" s="31"/>
      <c r="CE988" s="31"/>
      <c r="CF988" s="31"/>
      <c r="CG988" s="31"/>
      <c r="CH988" s="31"/>
      <c r="CI988" s="31"/>
      <c r="CJ988" s="31"/>
      <c r="CK988" s="31"/>
      <c r="CL988" s="31"/>
      <c r="CM988" s="31"/>
      <c r="CN988" s="31"/>
      <c r="CO988" s="31"/>
      <c r="CP988" s="31"/>
      <c r="CQ988" s="31"/>
      <c r="CR988" s="31"/>
      <c r="CS988" s="31"/>
      <c r="CT988" s="31"/>
      <c r="CU988" s="31"/>
      <c r="CV988" s="31"/>
      <c r="CW988" s="31"/>
      <c r="CX988" s="31"/>
      <c r="CY988" s="31"/>
      <c r="CZ988" s="31"/>
      <c r="DA988" s="31"/>
      <c r="DB988" s="31"/>
      <c r="DC988" s="31"/>
      <c r="DD988" s="31"/>
      <c r="DE988" s="31"/>
      <c r="DF988" s="31"/>
      <c r="DG988" s="31"/>
      <c r="DH988" s="31"/>
      <c r="DI988" s="31"/>
      <c r="DJ988" s="31"/>
      <c r="DK988" s="31"/>
      <c r="DL988" s="31"/>
      <c r="DM988" s="31"/>
      <c r="DN988" s="31"/>
      <c r="DO988" s="31"/>
      <c r="DP988" s="31"/>
      <c r="DQ988" s="31"/>
      <c r="DR988" s="31"/>
      <c r="DS988" s="31"/>
      <c r="DT988" s="31"/>
      <c r="DU988" s="31"/>
      <c r="DV988" s="31"/>
      <c r="DW988" s="31"/>
      <c r="DX988" s="31"/>
      <c r="DY988" s="31"/>
      <c r="DZ988" s="31"/>
      <c r="EA988" s="31"/>
      <c r="EB988" s="31"/>
      <c r="EC988" s="31"/>
      <c r="ED988" s="31"/>
      <c r="EE988" s="31"/>
      <c r="EF988" s="31"/>
      <c r="EG988" s="31"/>
      <c r="EH988" s="31"/>
      <c r="EI988" s="31"/>
      <c r="EJ988" s="31"/>
      <c r="EK988" s="31"/>
      <c r="EL988" s="31"/>
      <c r="EM988" s="31"/>
      <c r="EN988" s="31"/>
      <c r="EO988" s="31"/>
      <c r="EP988" s="31"/>
      <c r="EQ988" s="31"/>
      <c r="ER988" s="31"/>
      <c r="ES988" s="31"/>
      <c r="ET988" s="31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31"/>
      <c r="IX988" s="31"/>
      <c r="IY988" s="31"/>
      <c r="IZ988" s="31"/>
      <c r="JA988" s="31"/>
      <c r="JB988" s="31"/>
      <c r="JC988" s="31"/>
      <c r="JD988" s="31"/>
      <c r="JE988" s="31"/>
    </row>
    <row r="989" spans="1:26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  <c r="BE989" s="31"/>
      <c r="BF989" s="31"/>
      <c r="BG989" s="31"/>
      <c r="BH989" s="31"/>
      <c r="BI989" s="31"/>
      <c r="BJ989" s="31"/>
      <c r="BK989" s="31"/>
      <c r="BL989" s="31"/>
      <c r="BM989" s="31"/>
      <c r="BN989" s="31"/>
      <c r="BO989" s="31"/>
      <c r="BP989" s="31"/>
      <c r="BQ989" s="31"/>
      <c r="BR989" s="31"/>
      <c r="BS989" s="31"/>
      <c r="BT989" s="31"/>
      <c r="BU989" s="31"/>
      <c r="BV989" s="31"/>
      <c r="BW989" s="31"/>
      <c r="BX989" s="31"/>
      <c r="BY989" s="31"/>
      <c r="BZ989" s="31"/>
      <c r="CA989" s="31"/>
      <c r="CB989" s="31"/>
      <c r="CC989" s="31"/>
      <c r="CD989" s="31"/>
      <c r="CE989" s="31"/>
      <c r="CF989" s="31"/>
      <c r="CG989" s="31"/>
      <c r="CH989" s="31"/>
      <c r="CI989" s="31"/>
      <c r="CJ989" s="31"/>
      <c r="CK989" s="31"/>
      <c r="CL989" s="31"/>
      <c r="CM989" s="31"/>
      <c r="CN989" s="31"/>
      <c r="CO989" s="31"/>
      <c r="CP989" s="31"/>
      <c r="CQ989" s="31"/>
      <c r="CR989" s="31"/>
      <c r="CS989" s="31"/>
      <c r="CT989" s="31"/>
      <c r="CU989" s="31"/>
      <c r="CV989" s="31"/>
      <c r="CW989" s="31"/>
      <c r="CX989" s="31"/>
      <c r="CY989" s="31"/>
      <c r="CZ989" s="31"/>
      <c r="DA989" s="31"/>
      <c r="DB989" s="31"/>
      <c r="DC989" s="31"/>
      <c r="DD989" s="31"/>
      <c r="DE989" s="31"/>
      <c r="DF989" s="31"/>
      <c r="DG989" s="31"/>
      <c r="DH989" s="31"/>
      <c r="DI989" s="31"/>
      <c r="DJ989" s="31"/>
      <c r="DK989" s="31"/>
      <c r="DL989" s="31"/>
      <c r="DM989" s="31"/>
      <c r="DN989" s="31"/>
      <c r="DO989" s="31"/>
      <c r="DP989" s="31"/>
      <c r="DQ989" s="31"/>
      <c r="DR989" s="31"/>
      <c r="DS989" s="31"/>
      <c r="DT989" s="31"/>
      <c r="DU989" s="31"/>
      <c r="DV989" s="31"/>
      <c r="DW989" s="31"/>
      <c r="DX989" s="31"/>
      <c r="DY989" s="31"/>
      <c r="DZ989" s="31"/>
      <c r="EA989" s="31"/>
      <c r="EB989" s="31"/>
      <c r="EC989" s="31"/>
      <c r="ED989" s="31"/>
      <c r="EE989" s="31"/>
      <c r="EF989" s="31"/>
      <c r="EG989" s="31"/>
      <c r="EH989" s="31"/>
      <c r="EI989" s="31"/>
      <c r="EJ989" s="31"/>
      <c r="EK989" s="31"/>
      <c r="EL989" s="31"/>
      <c r="EM989" s="31"/>
      <c r="EN989" s="31"/>
      <c r="EO989" s="31"/>
      <c r="EP989" s="31"/>
      <c r="EQ989" s="31"/>
      <c r="ER989" s="31"/>
      <c r="ES989" s="31"/>
      <c r="ET989" s="31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31"/>
      <c r="IX989" s="31"/>
      <c r="IY989" s="31"/>
      <c r="IZ989" s="31"/>
      <c r="JA989" s="31"/>
      <c r="JB989" s="31"/>
      <c r="JC989" s="31"/>
      <c r="JD989" s="31"/>
      <c r="JE989" s="31"/>
    </row>
    <row r="990" spans="1:26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  <c r="BE990" s="31"/>
      <c r="BF990" s="31"/>
      <c r="BG990" s="31"/>
      <c r="BH990" s="31"/>
      <c r="BI990" s="31"/>
      <c r="BJ990" s="31"/>
      <c r="BK990" s="31"/>
      <c r="BL990" s="31"/>
      <c r="BM990" s="31"/>
      <c r="BN990" s="31"/>
      <c r="BO990" s="31"/>
      <c r="BP990" s="31"/>
      <c r="BQ990" s="31"/>
      <c r="BR990" s="31"/>
      <c r="BS990" s="31"/>
      <c r="BT990" s="31"/>
      <c r="BU990" s="31"/>
      <c r="BV990" s="31"/>
      <c r="BW990" s="31"/>
      <c r="BX990" s="31"/>
      <c r="BY990" s="31"/>
      <c r="BZ990" s="31"/>
      <c r="CA990" s="31"/>
      <c r="CB990" s="31"/>
      <c r="CC990" s="31"/>
      <c r="CD990" s="31"/>
      <c r="CE990" s="31"/>
      <c r="CF990" s="31"/>
      <c r="CG990" s="31"/>
      <c r="CH990" s="31"/>
      <c r="CI990" s="31"/>
      <c r="CJ990" s="31"/>
      <c r="CK990" s="31"/>
      <c r="CL990" s="31"/>
      <c r="CM990" s="31"/>
      <c r="CN990" s="31"/>
      <c r="CO990" s="31"/>
      <c r="CP990" s="31"/>
      <c r="CQ990" s="31"/>
      <c r="CR990" s="31"/>
      <c r="CS990" s="31"/>
      <c r="CT990" s="31"/>
      <c r="CU990" s="31"/>
      <c r="CV990" s="31"/>
      <c r="CW990" s="31"/>
      <c r="CX990" s="31"/>
      <c r="CY990" s="31"/>
      <c r="CZ990" s="31"/>
      <c r="DA990" s="31"/>
      <c r="DB990" s="31"/>
      <c r="DC990" s="31"/>
      <c r="DD990" s="31"/>
      <c r="DE990" s="31"/>
      <c r="DF990" s="31"/>
      <c r="DG990" s="31"/>
      <c r="DH990" s="31"/>
      <c r="DI990" s="31"/>
      <c r="DJ990" s="31"/>
      <c r="DK990" s="31"/>
      <c r="DL990" s="31"/>
      <c r="DM990" s="31"/>
      <c r="DN990" s="31"/>
      <c r="DO990" s="31"/>
      <c r="DP990" s="31"/>
      <c r="DQ990" s="31"/>
      <c r="DR990" s="31"/>
      <c r="DS990" s="31"/>
      <c r="DT990" s="31"/>
      <c r="DU990" s="31"/>
      <c r="DV990" s="31"/>
      <c r="DW990" s="31"/>
      <c r="DX990" s="31"/>
      <c r="DY990" s="31"/>
      <c r="DZ990" s="31"/>
      <c r="EA990" s="31"/>
      <c r="EB990" s="31"/>
      <c r="EC990" s="31"/>
      <c r="ED990" s="31"/>
      <c r="EE990" s="31"/>
      <c r="EF990" s="31"/>
      <c r="EG990" s="31"/>
      <c r="EH990" s="31"/>
      <c r="EI990" s="31"/>
      <c r="EJ990" s="31"/>
      <c r="EK990" s="31"/>
      <c r="EL990" s="31"/>
      <c r="EM990" s="31"/>
      <c r="EN990" s="31"/>
      <c r="EO990" s="31"/>
      <c r="EP990" s="31"/>
      <c r="EQ990" s="31"/>
      <c r="ER990" s="31"/>
      <c r="ES990" s="31"/>
      <c r="ET990" s="31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31"/>
      <c r="IX990" s="31"/>
      <c r="IY990" s="31"/>
      <c r="IZ990" s="31"/>
      <c r="JA990" s="31"/>
      <c r="JB990" s="31"/>
      <c r="JC990" s="31"/>
      <c r="JD990" s="31"/>
      <c r="JE990" s="31"/>
    </row>
    <row r="991" spans="1:26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  <c r="BE991" s="31"/>
      <c r="BF991" s="31"/>
      <c r="BG991" s="31"/>
      <c r="BH991" s="31"/>
      <c r="BI991" s="31"/>
      <c r="BJ991" s="31"/>
      <c r="BK991" s="31"/>
      <c r="BL991" s="31"/>
      <c r="BM991" s="31"/>
      <c r="BN991" s="31"/>
      <c r="BO991" s="31"/>
      <c r="BP991" s="31"/>
      <c r="BQ991" s="31"/>
      <c r="BR991" s="31"/>
      <c r="BS991" s="31"/>
      <c r="BT991" s="31"/>
      <c r="BU991" s="31"/>
      <c r="BV991" s="31"/>
      <c r="BW991" s="31"/>
      <c r="BX991" s="31"/>
      <c r="BY991" s="31"/>
      <c r="BZ991" s="31"/>
      <c r="CA991" s="31"/>
      <c r="CB991" s="31"/>
      <c r="CC991" s="31"/>
      <c r="CD991" s="31"/>
      <c r="CE991" s="31"/>
      <c r="CF991" s="31"/>
      <c r="CG991" s="31"/>
      <c r="CH991" s="31"/>
      <c r="CI991" s="31"/>
      <c r="CJ991" s="31"/>
      <c r="CK991" s="31"/>
      <c r="CL991" s="31"/>
      <c r="CM991" s="31"/>
      <c r="CN991" s="31"/>
      <c r="CO991" s="31"/>
      <c r="CP991" s="31"/>
      <c r="CQ991" s="31"/>
      <c r="CR991" s="31"/>
      <c r="CS991" s="31"/>
      <c r="CT991" s="31"/>
      <c r="CU991" s="31"/>
      <c r="CV991" s="31"/>
      <c r="CW991" s="31"/>
      <c r="CX991" s="31"/>
      <c r="CY991" s="31"/>
      <c r="CZ991" s="31"/>
      <c r="DA991" s="31"/>
      <c r="DB991" s="31"/>
      <c r="DC991" s="31"/>
      <c r="DD991" s="31"/>
      <c r="DE991" s="31"/>
      <c r="DF991" s="31"/>
      <c r="DG991" s="31"/>
      <c r="DH991" s="31"/>
      <c r="DI991" s="31"/>
      <c r="DJ991" s="31"/>
      <c r="DK991" s="31"/>
      <c r="DL991" s="31"/>
      <c r="DM991" s="31"/>
      <c r="DN991" s="31"/>
      <c r="DO991" s="31"/>
      <c r="DP991" s="31"/>
      <c r="DQ991" s="31"/>
      <c r="DR991" s="31"/>
      <c r="DS991" s="31"/>
      <c r="DT991" s="31"/>
      <c r="DU991" s="31"/>
      <c r="DV991" s="31"/>
      <c r="DW991" s="31"/>
      <c r="DX991" s="31"/>
      <c r="DY991" s="31"/>
      <c r="DZ991" s="31"/>
      <c r="EA991" s="31"/>
      <c r="EB991" s="31"/>
      <c r="EC991" s="31"/>
      <c r="ED991" s="31"/>
      <c r="EE991" s="31"/>
      <c r="EF991" s="31"/>
      <c r="EG991" s="31"/>
      <c r="EH991" s="31"/>
      <c r="EI991" s="31"/>
      <c r="EJ991" s="31"/>
      <c r="EK991" s="31"/>
      <c r="EL991" s="31"/>
      <c r="EM991" s="31"/>
      <c r="EN991" s="31"/>
      <c r="EO991" s="31"/>
      <c r="EP991" s="31"/>
      <c r="EQ991" s="31"/>
      <c r="ER991" s="31"/>
      <c r="ES991" s="31"/>
      <c r="ET991" s="31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31"/>
      <c r="IX991" s="31"/>
      <c r="IY991" s="31"/>
      <c r="IZ991" s="31"/>
      <c r="JA991" s="31"/>
      <c r="JB991" s="31"/>
      <c r="JC991" s="31"/>
      <c r="JD991" s="31"/>
      <c r="JE991" s="31"/>
    </row>
    <row r="992" spans="1:26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  <c r="BE992" s="31"/>
      <c r="BF992" s="31"/>
      <c r="BG992" s="31"/>
      <c r="BH992" s="31"/>
      <c r="BI992" s="31"/>
      <c r="BJ992" s="31"/>
      <c r="BK992" s="31"/>
      <c r="BL992" s="31"/>
      <c r="BM992" s="31"/>
      <c r="BN992" s="31"/>
      <c r="BO992" s="31"/>
      <c r="BP992" s="31"/>
      <c r="BQ992" s="31"/>
      <c r="BR992" s="31"/>
      <c r="BS992" s="31"/>
      <c r="BT992" s="31"/>
      <c r="BU992" s="31"/>
      <c r="BV992" s="31"/>
      <c r="BW992" s="31"/>
      <c r="BX992" s="31"/>
      <c r="BY992" s="31"/>
      <c r="BZ992" s="31"/>
      <c r="CA992" s="31"/>
      <c r="CB992" s="31"/>
      <c r="CC992" s="31"/>
      <c r="CD992" s="31"/>
      <c r="CE992" s="31"/>
      <c r="CF992" s="31"/>
      <c r="CG992" s="31"/>
      <c r="CH992" s="31"/>
      <c r="CI992" s="31"/>
      <c r="CJ992" s="31"/>
      <c r="CK992" s="31"/>
      <c r="CL992" s="31"/>
      <c r="CM992" s="31"/>
      <c r="CN992" s="31"/>
      <c r="CO992" s="31"/>
      <c r="CP992" s="31"/>
      <c r="CQ992" s="31"/>
      <c r="CR992" s="31"/>
      <c r="CS992" s="31"/>
      <c r="CT992" s="31"/>
      <c r="CU992" s="31"/>
      <c r="CV992" s="31"/>
      <c r="CW992" s="31"/>
      <c r="CX992" s="31"/>
      <c r="CY992" s="31"/>
      <c r="CZ992" s="31"/>
      <c r="DA992" s="31"/>
      <c r="DB992" s="31"/>
      <c r="DC992" s="31"/>
      <c r="DD992" s="31"/>
      <c r="DE992" s="31"/>
      <c r="DF992" s="31"/>
      <c r="DG992" s="31"/>
      <c r="DH992" s="31"/>
      <c r="DI992" s="31"/>
      <c r="DJ992" s="31"/>
      <c r="DK992" s="31"/>
      <c r="DL992" s="31"/>
      <c r="DM992" s="31"/>
      <c r="DN992" s="31"/>
      <c r="DO992" s="31"/>
      <c r="DP992" s="31"/>
      <c r="DQ992" s="31"/>
      <c r="DR992" s="31"/>
      <c r="DS992" s="31"/>
      <c r="DT992" s="31"/>
      <c r="DU992" s="31"/>
      <c r="DV992" s="31"/>
      <c r="DW992" s="31"/>
      <c r="DX992" s="31"/>
      <c r="DY992" s="31"/>
      <c r="DZ992" s="31"/>
      <c r="EA992" s="31"/>
      <c r="EB992" s="31"/>
      <c r="EC992" s="31"/>
      <c r="ED992" s="31"/>
      <c r="EE992" s="31"/>
      <c r="EF992" s="31"/>
      <c r="EG992" s="31"/>
      <c r="EH992" s="31"/>
      <c r="EI992" s="31"/>
      <c r="EJ992" s="31"/>
      <c r="EK992" s="31"/>
      <c r="EL992" s="31"/>
      <c r="EM992" s="31"/>
      <c r="EN992" s="31"/>
      <c r="EO992" s="31"/>
      <c r="EP992" s="31"/>
      <c r="EQ992" s="31"/>
      <c r="ER992" s="31"/>
      <c r="ES992" s="31"/>
      <c r="ET992" s="31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31"/>
      <c r="IX992" s="31"/>
      <c r="IY992" s="31"/>
      <c r="IZ992" s="31"/>
      <c r="JA992" s="31"/>
      <c r="JB992" s="31"/>
      <c r="JC992" s="31"/>
      <c r="JD992" s="31"/>
      <c r="JE992" s="31"/>
    </row>
    <row r="993" spans="1:26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  <c r="BE993" s="31"/>
      <c r="BF993" s="31"/>
      <c r="BG993" s="31"/>
      <c r="BH993" s="31"/>
      <c r="BI993" s="31"/>
      <c r="BJ993" s="31"/>
      <c r="BK993" s="31"/>
      <c r="BL993" s="31"/>
      <c r="BM993" s="31"/>
      <c r="BN993" s="31"/>
      <c r="BO993" s="31"/>
      <c r="BP993" s="31"/>
      <c r="BQ993" s="31"/>
      <c r="BR993" s="31"/>
      <c r="BS993" s="31"/>
      <c r="BT993" s="31"/>
      <c r="BU993" s="31"/>
      <c r="BV993" s="31"/>
      <c r="BW993" s="31"/>
      <c r="BX993" s="31"/>
      <c r="BY993" s="31"/>
      <c r="BZ993" s="31"/>
      <c r="CA993" s="31"/>
      <c r="CB993" s="31"/>
      <c r="CC993" s="31"/>
      <c r="CD993" s="31"/>
      <c r="CE993" s="31"/>
      <c r="CF993" s="31"/>
      <c r="CG993" s="31"/>
      <c r="CH993" s="31"/>
      <c r="CI993" s="31"/>
      <c r="CJ993" s="31"/>
      <c r="CK993" s="31"/>
      <c r="CL993" s="31"/>
      <c r="CM993" s="31"/>
      <c r="CN993" s="31"/>
      <c r="CO993" s="31"/>
      <c r="CP993" s="31"/>
      <c r="CQ993" s="31"/>
      <c r="CR993" s="31"/>
      <c r="CS993" s="31"/>
      <c r="CT993" s="31"/>
      <c r="CU993" s="31"/>
      <c r="CV993" s="31"/>
      <c r="CW993" s="31"/>
      <c r="CX993" s="31"/>
      <c r="CY993" s="31"/>
      <c r="CZ993" s="31"/>
      <c r="DA993" s="31"/>
      <c r="DB993" s="31"/>
      <c r="DC993" s="31"/>
      <c r="DD993" s="31"/>
      <c r="DE993" s="31"/>
      <c r="DF993" s="31"/>
      <c r="DG993" s="31"/>
      <c r="DH993" s="31"/>
      <c r="DI993" s="31"/>
      <c r="DJ993" s="31"/>
      <c r="DK993" s="31"/>
      <c r="DL993" s="31"/>
      <c r="DM993" s="31"/>
      <c r="DN993" s="31"/>
      <c r="DO993" s="31"/>
      <c r="DP993" s="31"/>
      <c r="DQ993" s="31"/>
      <c r="DR993" s="31"/>
      <c r="DS993" s="31"/>
      <c r="DT993" s="31"/>
      <c r="DU993" s="31"/>
      <c r="DV993" s="31"/>
      <c r="DW993" s="31"/>
      <c r="DX993" s="31"/>
      <c r="DY993" s="31"/>
      <c r="DZ993" s="31"/>
      <c r="EA993" s="31"/>
      <c r="EB993" s="31"/>
      <c r="EC993" s="31"/>
      <c r="ED993" s="31"/>
      <c r="EE993" s="31"/>
      <c r="EF993" s="31"/>
      <c r="EG993" s="31"/>
      <c r="EH993" s="31"/>
      <c r="EI993" s="31"/>
      <c r="EJ993" s="31"/>
      <c r="EK993" s="31"/>
      <c r="EL993" s="31"/>
      <c r="EM993" s="31"/>
      <c r="EN993" s="31"/>
      <c r="EO993" s="31"/>
      <c r="EP993" s="31"/>
      <c r="EQ993" s="31"/>
      <c r="ER993" s="31"/>
      <c r="ES993" s="31"/>
      <c r="ET993" s="31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31"/>
      <c r="IX993" s="31"/>
      <c r="IY993" s="31"/>
      <c r="IZ993" s="31"/>
      <c r="JA993" s="31"/>
      <c r="JB993" s="31"/>
      <c r="JC993" s="31"/>
      <c r="JD993" s="31"/>
      <c r="JE993" s="31"/>
    </row>
    <row r="994" spans="1:26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  <c r="BE994" s="31"/>
      <c r="BF994" s="31"/>
      <c r="BG994" s="31"/>
      <c r="BH994" s="31"/>
      <c r="BI994" s="31"/>
      <c r="BJ994" s="31"/>
      <c r="BK994" s="31"/>
      <c r="BL994" s="31"/>
      <c r="BM994" s="31"/>
      <c r="BN994" s="31"/>
      <c r="BO994" s="31"/>
      <c r="BP994" s="31"/>
      <c r="BQ994" s="31"/>
      <c r="BR994" s="31"/>
      <c r="BS994" s="31"/>
      <c r="BT994" s="31"/>
      <c r="BU994" s="31"/>
      <c r="BV994" s="31"/>
      <c r="BW994" s="31"/>
      <c r="BX994" s="31"/>
      <c r="BY994" s="31"/>
      <c r="BZ994" s="31"/>
      <c r="CA994" s="31"/>
      <c r="CB994" s="31"/>
      <c r="CC994" s="31"/>
      <c r="CD994" s="31"/>
      <c r="CE994" s="31"/>
      <c r="CF994" s="31"/>
      <c r="CG994" s="31"/>
      <c r="CH994" s="31"/>
      <c r="CI994" s="31"/>
      <c r="CJ994" s="31"/>
      <c r="CK994" s="31"/>
      <c r="CL994" s="31"/>
      <c r="CM994" s="31"/>
      <c r="CN994" s="31"/>
      <c r="CO994" s="31"/>
      <c r="CP994" s="31"/>
      <c r="CQ994" s="31"/>
      <c r="CR994" s="31"/>
      <c r="CS994" s="31"/>
      <c r="CT994" s="31"/>
      <c r="CU994" s="31"/>
      <c r="CV994" s="31"/>
      <c r="CW994" s="31"/>
      <c r="CX994" s="31"/>
      <c r="CY994" s="31"/>
      <c r="CZ994" s="31"/>
      <c r="DA994" s="31"/>
      <c r="DB994" s="31"/>
      <c r="DC994" s="31"/>
      <c r="DD994" s="31"/>
      <c r="DE994" s="31"/>
      <c r="DF994" s="31"/>
      <c r="DG994" s="31"/>
      <c r="DH994" s="31"/>
      <c r="DI994" s="31"/>
      <c r="DJ994" s="31"/>
      <c r="DK994" s="31"/>
      <c r="DL994" s="31"/>
      <c r="DM994" s="31"/>
      <c r="DN994" s="31"/>
      <c r="DO994" s="31"/>
      <c r="DP994" s="31"/>
      <c r="DQ994" s="31"/>
      <c r="DR994" s="31"/>
      <c r="DS994" s="31"/>
      <c r="DT994" s="31"/>
      <c r="DU994" s="31"/>
      <c r="DV994" s="31"/>
      <c r="DW994" s="31"/>
      <c r="DX994" s="31"/>
      <c r="DY994" s="31"/>
      <c r="DZ994" s="31"/>
      <c r="EA994" s="31"/>
      <c r="EB994" s="31"/>
      <c r="EC994" s="31"/>
      <c r="ED994" s="31"/>
      <c r="EE994" s="31"/>
      <c r="EF994" s="31"/>
      <c r="EG994" s="31"/>
      <c r="EH994" s="31"/>
      <c r="EI994" s="31"/>
      <c r="EJ994" s="31"/>
      <c r="EK994" s="31"/>
      <c r="EL994" s="31"/>
      <c r="EM994" s="31"/>
      <c r="EN994" s="31"/>
      <c r="EO994" s="31"/>
      <c r="EP994" s="31"/>
      <c r="EQ994" s="31"/>
      <c r="ER994" s="31"/>
      <c r="ES994" s="31"/>
      <c r="ET994" s="31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31"/>
      <c r="IX994" s="31"/>
      <c r="IY994" s="31"/>
      <c r="IZ994" s="31"/>
      <c r="JA994" s="31"/>
      <c r="JB994" s="31"/>
      <c r="JC994" s="31"/>
      <c r="JD994" s="31"/>
      <c r="JE994" s="31"/>
    </row>
    <row r="995" spans="1:26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  <c r="BE995" s="31"/>
      <c r="BF995" s="31"/>
      <c r="BG995" s="31"/>
      <c r="BH995" s="31"/>
      <c r="BI995" s="31"/>
      <c r="BJ995" s="31"/>
      <c r="BK995" s="31"/>
      <c r="BL995" s="31"/>
      <c r="BM995" s="31"/>
      <c r="BN995" s="31"/>
      <c r="BO995" s="31"/>
      <c r="BP995" s="31"/>
      <c r="BQ995" s="31"/>
      <c r="BR995" s="31"/>
      <c r="BS995" s="31"/>
      <c r="BT995" s="31"/>
      <c r="BU995" s="31"/>
      <c r="BV995" s="31"/>
      <c r="BW995" s="31"/>
      <c r="BX995" s="31"/>
      <c r="BY995" s="31"/>
      <c r="BZ995" s="31"/>
      <c r="CA995" s="31"/>
      <c r="CB995" s="31"/>
      <c r="CC995" s="31"/>
      <c r="CD995" s="31"/>
      <c r="CE995" s="31"/>
      <c r="CF995" s="31"/>
      <c r="CG995" s="31"/>
      <c r="CH995" s="31"/>
      <c r="CI995" s="31"/>
      <c r="CJ995" s="31"/>
      <c r="CK995" s="31"/>
      <c r="CL995" s="31"/>
      <c r="CM995" s="31"/>
      <c r="CN995" s="31"/>
      <c r="CO995" s="31"/>
      <c r="CP995" s="31"/>
      <c r="CQ995" s="31"/>
      <c r="CR995" s="31"/>
      <c r="CS995" s="31"/>
      <c r="CT995" s="31"/>
      <c r="CU995" s="31"/>
      <c r="CV995" s="31"/>
      <c r="CW995" s="31"/>
      <c r="CX995" s="31"/>
      <c r="CY995" s="31"/>
      <c r="CZ995" s="31"/>
      <c r="DA995" s="31"/>
      <c r="DB995" s="31"/>
      <c r="DC995" s="31"/>
      <c r="DD995" s="31"/>
      <c r="DE995" s="31"/>
      <c r="DF995" s="31"/>
      <c r="DG995" s="31"/>
      <c r="DH995" s="31"/>
      <c r="DI995" s="31"/>
      <c r="DJ995" s="31"/>
      <c r="DK995" s="31"/>
      <c r="DL995" s="31"/>
      <c r="DM995" s="31"/>
      <c r="DN995" s="31"/>
      <c r="DO995" s="31"/>
      <c r="DP995" s="31"/>
      <c r="DQ995" s="31"/>
      <c r="DR995" s="31"/>
      <c r="DS995" s="31"/>
      <c r="DT995" s="31"/>
      <c r="DU995" s="31"/>
      <c r="DV995" s="31"/>
      <c r="DW995" s="31"/>
      <c r="DX995" s="31"/>
      <c r="DY995" s="31"/>
      <c r="DZ995" s="31"/>
      <c r="EA995" s="31"/>
      <c r="EB995" s="31"/>
      <c r="EC995" s="31"/>
      <c r="ED995" s="31"/>
      <c r="EE995" s="31"/>
      <c r="EF995" s="31"/>
      <c r="EG995" s="31"/>
      <c r="EH995" s="31"/>
      <c r="EI995" s="31"/>
      <c r="EJ995" s="31"/>
      <c r="EK995" s="31"/>
      <c r="EL995" s="31"/>
      <c r="EM995" s="31"/>
      <c r="EN995" s="31"/>
      <c r="EO995" s="31"/>
      <c r="EP995" s="31"/>
      <c r="EQ995" s="31"/>
      <c r="ER995" s="31"/>
      <c r="ES995" s="31"/>
      <c r="ET995" s="31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31"/>
      <c r="IX995" s="31"/>
      <c r="IY995" s="31"/>
      <c r="IZ995" s="31"/>
      <c r="JA995" s="31"/>
      <c r="JB995" s="31"/>
      <c r="JC995" s="31"/>
      <c r="JD995" s="31"/>
      <c r="JE995" s="31"/>
    </row>
    <row r="996" spans="1:26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  <c r="BE996" s="31"/>
      <c r="BF996" s="31"/>
      <c r="BG996" s="31"/>
      <c r="BH996" s="31"/>
      <c r="BI996" s="31"/>
      <c r="BJ996" s="31"/>
      <c r="BK996" s="31"/>
      <c r="BL996" s="31"/>
      <c r="BM996" s="31"/>
      <c r="BN996" s="31"/>
      <c r="BO996" s="31"/>
      <c r="BP996" s="31"/>
      <c r="BQ996" s="31"/>
      <c r="BR996" s="31"/>
      <c r="BS996" s="31"/>
      <c r="BT996" s="31"/>
      <c r="BU996" s="31"/>
      <c r="BV996" s="31"/>
      <c r="BW996" s="31"/>
      <c r="BX996" s="31"/>
      <c r="BY996" s="31"/>
      <c r="BZ996" s="31"/>
      <c r="CA996" s="31"/>
      <c r="CB996" s="31"/>
      <c r="CC996" s="31"/>
      <c r="CD996" s="31"/>
      <c r="CE996" s="31"/>
      <c r="CF996" s="31"/>
      <c r="CG996" s="31"/>
      <c r="CH996" s="31"/>
      <c r="CI996" s="31"/>
      <c r="CJ996" s="31"/>
      <c r="CK996" s="31"/>
      <c r="CL996" s="31"/>
      <c r="CM996" s="31"/>
      <c r="CN996" s="31"/>
      <c r="CO996" s="31"/>
      <c r="CP996" s="31"/>
      <c r="CQ996" s="31"/>
      <c r="CR996" s="31"/>
      <c r="CS996" s="31"/>
      <c r="CT996" s="31"/>
      <c r="CU996" s="31"/>
      <c r="CV996" s="31"/>
      <c r="CW996" s="31"/>
      <c r="CX996" s="31"/>
      <c r="CY996" s="31"/>
      <c r="CZ996" s="31"/>
      <c r="DA996" s="31"/>
      <c r="DB996" s="31"/>
      <c r="DC996" s="31"/>
      <c r="DD996" s="31"/>
      <c r="DE996" s="31"/>
      <c r="DF996" s="31"/>
      <c r="DG996" s="31"/>
      <c r="DH996" s="31"/>
      <c r="DI996" s="31"/>
      <c r="DJ996" s="31"/>
      <c r="DK996" s="31"/>
      <c r="DL996" s="31"/>
      <c r="DM996" s="31"/>
      <c r="DN996" s="31"/>
      <c r="DO996" s="31"/>
      <c r="DP996" s="31"/>
      <c r="DQ996" s="31"/>
      <c r="DR996" s="31"/>
      <c r="DS996" s="31"/>
      <c r="DT996" s="31"/>
      <c r="DU996" s="31"/>
      <c r="DV996" s="31"/>
      <c r="DW996" s="31"/>
      <c r="DX996" s="31"/>
      <c r="DY996" s="31"/>
      <c r="DZ996" s="31"/>
      <c r="EA996" s="31"/>
      <c r="EB996" s="31"/>
      <c r="EC996" s="31"/>
      <c r="ED996" s="31"/>
      <c r="EE996" s="31"/>
      <c r="EF996" s="31"/>
      <c r="EG996" s="31"/>
      <c r="EH996" s="31"/>
      <c r="EI996" s="31"/>
      <c r="EJ996" s="31"/>
      <c r="EK996" s="31"/>
      <c r="EL996" s="31"/>
      <c r="EM996" s="31"/>
      <c r="EN996" s="31"/>
      <c r="EO996" s="31"/>
      <c r="EP996" s="31"/>
      <c r="EQ996" s="31"/>
      <c r="ER996" s="31"/>
      <c r="ES996" s="31"/>
      <c r="ET996" s="31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31"/>
      <c r="IX996" s="31"/>
      <c r="IY996" s="31"/>
      <c r="IZ996" s="31"/>
      <c r="JA996" s="31"/>
      <c r="JB996" s="31"/>
      <c r="JC996" s="31"/>
      <c r="JD996" s="31"/>
      <c r="JE996" s="31"/>
    </row>
    <row r="997" spans="1:26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31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1"/>
      <c r="CX997" s="31"/>
      <c r="CY997" s="31"/>
      <c r="CZ997" s="31"/>
      <c r="DA997" s="31"/>
      <c r="DB997" s="31"/>
      <c r="DC997" s="31"/>
      <c r="DD997" s="31"/>
      <c r="DE997" s="31"/>
      <c r="DF997" s="31"/>
      <c r="DG997" s="31"/>
      <c r="DH997" s="31"/>
      <c r="DI997" s="31"/>
      <c r="DJ997" s="31"/>
      <c r="DK997" s="31"/>
      <c r="DL997" s="31"/>
      <c r="DM997" s="31"/>
      <c r="DN997" s="31"/>
      <c r="DO997" s="31"/>
      <c r="DP997" s="31"/>
      <c r="DQ997" s="31"/>
      <c r="DR997" s="31"/>
      <c r="DS997" s="31"/>
      <c r="DT997" s="31"/>
      <c r="DU997" s="31"/>
      <c r="DV997" s="31"/>
      <c r="DW997" s="31"/>
      <c r="DX997" s="31"/>
      <c r="DY997" s="31"/>
      <c r="DZ997" s="31"/>
      <c r="EA997" s="31"/>
      <c r="EB997" s="31"/>
      <c r="EC997" s="31"/>
      <c r="ED997" s="31"/>
      <c r="EE997" s="31"/>
      <c r="EF997" s="31"/>
      <c r="EG997" s="31"/>
      <c r="EH997" s="31"/>
      <c r="EI997" s="31"/>
      <c r="EJ997" s="31"/>
      <c r="EK997" s="31"/>
      <c r="EL997" s="31"/>
      <c r="EM997" s="31"/>
      <c r="EN997" s="31"/>
      <c r="EO997" s="31"/>
      <c r="EP997" s="31"/>
      <c r="EQ997" s="31"/>
      <c r="ER997" s="31"/>
      <c r="ES997" s="31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31"/>
      <c r="IX997" s="31"/>
      <c r="IY997" s="31"/>
      <c r="IZ997" s="31"/>
      <c r="JA997" s="31"/>
      <c r="JB997" s="31"/>
      <c r="JC997" s="31"/>
      <c r="JD997" s="31"/>
      <c r="JE997" s="31"/>
    </row>
    <row r="998" spans="1:26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  <c r="AO998" s="31"/>
      <c r="AP998" s="31"/>
      <c r="AQ998" s="31"/>
      <c r="AR998" s="31"/>
      <c r="AS998" s="31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  <c r="BE998" s="31"/>
      <c r="BF998" s="31"/>
      <c r="BG998" s="31"/>
      <c r="BH998" s="31"/>
      <c r="BI998" s="31"/>
      <c r="BJ998" s="31"/>
      <c r="BK998" s="31"/>
      <c r="BL998" s="31"/>
      <c r="BM998" s="31"/>
      <c r="BN998" s="31"/>
      <c r="BO998" s="31"/>
      <c r="BP998" s="31"/>
      <c r="BQ998" s="31"/>
      <c r="BR998" s="31"/>
      <c r="BS998" s="31"/>
      <c r="BT998" s="31"/>
      <c r="BU998" s="31"/>
      <c r="BV998" s="31"/>
      <c r="BW998" s="31"/>
      <c r="BX998" s="31"/>
      <c r="BY998" s="31"/>
      <c r="BZ998" s="31"/>
      <c r="CA998" s="31"/>
      <c r="CB998" s="31"/>
      <c r="CC998" s="31"/>
      <c r="CD998" s="31"/>
      <c r="CE998" s="31"/>
      <c r="CF998" s="31"/>
      <c r="CG998" s="31"/>
      <c r="CH998" s="31"/>
      <c r="CI998" s="31"/>
      <c r="CJ998" s="31"/>
      <c r="CK998" s="31"/>
      <c r="CL998" s="31"/>
      <c r="CM998" s="31"/>
      <c r="CN998" s="31"/>
      <c r="CO998" s="31"/>
      <c r="CP998" s="31"/>
      <c r="CQ998" s="31"/>
      <c r="CR998" s="31"/>
      <c r="CS998" s="31"/>
      <c r="CT998" s="31"/>
      <c r="CU998" s="31"/>
      <c r="CV998" s="31"/>
      <c r="CW998" s="31"/>
      <c r="CX998" s="31"/>
      <c r="CY998" s="31"/>
      <c r="CZ998" s="31"/>
      <c r="DA998" s="31"/>
      <c r="DB998" s="31"/>
      <c r="DC998" s="31"/>
      <c r="DD998" s="31"/>
      <c r="DE998" s="31"/>
      <c r="DF998" s="31"/>
      <c r="DG998" s="31"/>
      <c r="DH998" s="31"/>
      <c r="DI998" s="31"/>
      <c r="DJ998" s="31"/>
      <c r="DK998" s="31"/>
      <c r="DL998" s="31"/>
      <c r="DM998" s="31"/>
      <c r="DN998" s="31"/>
      <c r="DO998" s="31"/>
      <c r="DP998" s="31"/>
      <c r="DQ998" s="31"/>
      <c r="DR998" s="31"/>
      <c r="DS998" s="31"/>
      <c r="DT998" s="31"/>
      <c r="DU998" s="31"/>
      <c r="DV998" s="31"/>
      <c r="DW998" s="31"/>
      <c r="DX998" s="31"/>
      <c r="DY998" s="31"/>
      <c r="DZ998" s="31"/>
      <c r="EA998" s="31"/>
      <c r="EB998" s="31"/>
      <c r="EC998" s="31"/>
      <c r="ED998" s="31"/>
      <c r="EE998" s="31"/>
      <c r="EF998" s="31"/>
      <c r="EG998" s="31"/>
      <c r="EH998" s="31"/>
      <c r="EI998" s="31"/>
      <c r="EJ998" s="31"/>
      <c r="EK998" s="31"/>
      <c r="EL998" s="31"/>
      <c r="EM998" s="31"/>
      <c r="EN998" s="31"/>
      <c r="EO998" s="31"/>
      <c r="EP998" s="31"/>
      <c r="EQ998" s="31"/>
      <c r="ER998" s="31"/>
      <c r="ES998" s="31"/>
      <c r="ET998" s="31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31"/>
      <c r="IX998" s="31"/>
      <c r="IY998" s="31"/>
      <c r="IZ998" s="31"/>
      <c r="JA998" s="31"/>
      <c r="JB998" s="31"/>
      <c r="JC998" s="31"/>
      <c r="JD998" s="31"/>
      <c r="JE998" s="31"/>
    </row>
    <row r="999" spans="1:26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  <c r="AO999" s="31"/>
      <c r="AP999" s="31"/>
      <c r="AQ999" s="31"/>
      <c r="AR999" s="31"/>
      <c r="AS999" s="31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  <c r="BE999" s="31"/>
      <c r="BF999" s="31"/>
      <c r="BG999" s="31"/>
      <c r="BH999" s="31"/>
      <c r="BI999" s="31"/>
      <c r="BJ999" s="31"/>
      <c r="BK999" s="31"/>
      <c r="BL999" s="31"/>
      <c r="BM999" s="31"/>
      <c r="BN999" s="31"/>
      <c r="BO999" s="31"/>
      <c r="BP999" s="31"/>
      <c r="BQ999" s="31"/>
      <c r="BR999" s="31"/>
      <c r="BS999" s="31"/>
      <c r="BT999" s="31"/>
      <c r="BU999" s="31"/>
      <c r="BV999" s="31"/>
      <c r="BW999" s="31"/>
      <c r="BX999" s="31"/>
      <c r="BY999" s="31"/>
      <c r="BZ999" s="31"/>
      <c r="CA999" s="31"/>
      <c r="CB999" s="31"/>
      <c r="CC999" s="31"/>
      <c r="CD999" s="31"/>
      <c r="CE999" s="31"/>
      <c r="CF999" s="31"/>
      <c r="CG999" s="31"/>
      <c r="CH999" s="31"/>
      <c r="CI999" s="31"/>
      <c r="CJ999" s="31"/>
      <c r="CK999" s="31"/>
      <c r="CL999" s="31"/>
      <c r="CM999" s="31"/>
      <c r="CN999" s="31"/>
      <c r="CO999" s="31"/>
      <c r="CP999" s="31"/>
      <c r="CQ999" s="31"/>
      <c r="CR999" s="31"/>
      <c r="CS999" s="31"/>
      <c r="CT999" s="31"/>
      <c r="CU999" s="31"/>
      <c r="CV999" s="31"/>
      <c r="CW999" s="31"/>
      <c r="CX999" s="31"/>
      <c r="CY999" s="31"/>
      <c r="CZ999" s="31"/>
      <c r="DA999" s="31"/>
      <c r="DB999" s="31"/>
      <c r="DC999" s="31"/>
      <c r="DD999" s="31"/>
      <c r="DE999" s="31"/>
      <c r="DF999" s="31"/>
      <c r="DG999" s="31"/>
      <c r="DH999" s="31"/>
      <c r="DI999" s="31"/>
      <c r="DJ999" s="31"/>
      <c r="DK999" s="31"/>
      <c r="DL999" s="31"/>
      <c r="DM999" s="31"/>
      <c r="DN999" s="31"/>
      <c r="DO999" s="31"/>
      <c r="DP999" s="31"/>
      <c r="DQ999" s="31"/>
      <c r="DR999" s="31"/>
      <c r="DS999" s="31"/>
      <c r="DT999" s="31"/>
      <c r="DU999" s="31"/>
      <c r="DV999" s="31"/>
      <c r="DW999" s="31"/>
      <c r="DX999" s="31"/>
      <c r="DY999" s="31"/>
      <c r="DZ999" s="31"/>
      <c r="EA999" s="31"/>
      <c r="EB999" s="31"/>
      <c r="EC999" s="31"/>
      <c r="ED999" s="31"/>
      <c r="EE999" s="31"/>
      <c r="EF999" s="31"/>
      <c r="EG999" s="31"/>
      <c r="EH999" s="31"/>
      <c r="EI999" s="31"/>
      <c r="EJ999" s="31"/>
      <c r="EK999" s="31"/>
      <c r="EL999" s="31"/>
      <c r="EM999" s="31"/>
      <c r="EN999" s="31"/>
      <c r="EO999" s="31"/>
      <c r="EP999" s="31"/>
      <c r="EQ999" s="31"/>
      <c r="ER999" s="31"/>
      <c r="ES999" s="31"/>
      <c r="ET999" s="31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31"/>
      <c r="IX999" s="31"/>
      <c r="IY999" s="31"/>
      <c r="IZ999" s="31"/>
      <c r="JA999" s="31"/>
      <c r="JB999" s="31"/>
      <c r="JC999" s="31"/>
      <c r="JD999" s="31"/>
      <c r="JE999" s="31"/>
    </row>
    <row r="1000" spans="1:26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31"/>
      <c r="BF1000" s="31"/>
      <c r="BG1000" s="31"/>
      <c r="BH1000" s="31"/>
      <c r="BI1000" s="31"/>
      <c r="BJ1000" s="31"/>
      <c r="BK1000" s="31"/>
      <c r="BL1000" s="31"/>
      <c r="BM1000" s="31"/>
      <c r="BN1000" s="31"/>
      <c r="BO1000" s="31"/>
      <c r="BP1000" s="31"/>
      <c r="BQ1000" s="31"/>
      <c r="BR1000" s="31"/>
      <c r="BS1000" s="31"/>
      <c r="BT1000" s="31"/>
      <c r="BU1000" s="31"/>
      <c r="BV1000" s="31"/>
      <c r="BW1000" s="31"/>
      <c r="BX1000" s="31"/>
      <c r="BY1000" s="31"/>
      <c r="BZ1000" s="31"/>
      <c r="CA1000" s="31"/>
      <c r="CB1000" s="31"/>
      <c r="CC1000" s="31"/>
      <c r="CD1000" s="31"/>
      <c r="CE1000" s="31"/>
      <c r="CF1000" s="31"/>
      <c r="CG1000" s="31"/>
      <c r="CH1000" s="31"/>
      <c r="CI1000" s="31"/>
      <c r="CJ1000" s="31"/>
      <c r="CK1000" s="31"/>
      <c r="CL1000" s="31"/>
      <c r="CM1000" s="31"/>
      <c r="CN1000" s="31"/>
      <c r="CO1000" s="31"/>
      <c r="CP1000" s="31"/>
      <c r="CQ1000" s="31"/>
      <c r="CR1000" s="31"/>
      <c r="CS1000" s="31"/>
      <c r="CT1000" s="31"/>
      <c r="CU1000" s="31"/>
      <c r="CV1000" s="31"/>
      <c r="CW1000" s="31"/>
      <c r="CX1000" s="31"/>
      <c r="CY1000" s="31"/>
      <c r="CZ1000" s="31"/>
      <c r="DA1000" s="31"/>
      <c r="DB1000" s="31"/>
      <c r="DC1000" s="31"/>
      <c r="DD1000" s="31"/>
      <c r="DE1000" s="31"/>
      <c r="DF1000" s="31"/>
      <c r="DG1000" s="31"/>
      <c r="DH1000" s="31"/>
      <c r="DI1000" s="31"/>
      <c r="DJ1000" s="31"/>
      <c r="DK1000" s="31"/>
      <c r="DL1000" s="31"/>
      <c r="DM1000" s="31"/>
      <c r="DN1000" s="31"/>
      <c r="DO1000" s="31"/>
      <c r="DP1000" s="31"/>
      <c r="DQ1000" s="31"/>
      <c r="DR1000" s="31"/>
      <c r="DS1000" s="31"/>
      <c r="DT1000" s="31"/>
      <c r="DU1000" s="31"/>
      <c r="DV1000" s="31"/>
      <c r="DW1000" s="31"/>
      <c r="DX1000" s="31"/>
      <c r="DY1000" s="31"/>
      <c r="DZ1000" s="31"/>
      <c r="EA1000" s="31"/>
      <c r="EB1000" s="31"/>
      <c r="EC1000" s="31"/>
      <c r="ED1000" s="31"/>
      <c r="EE1000" s="31"/>
      <c r="EF1000" s="31"/>
      <c r="EG1000" s="31"/>
      <c r="EH1000" s="31"/>
      <c r="EI1000" s="31"/>
      <c r="EJ1000" s="31"/>
      <c r="EK1000" s="31"/>
      <c r="EL1000" s="31"/>
      <c r="EM1000" s="31"/>
      <c r="EN1000" s="31"/>
      <c r="EO1000" s="31"/>
      <c r="EP1000" s="31"/>
      <c r="EQ1000" s="31"/>
      <c r="ER1000" s="31"/>
      <c r="ES1000" s="31"/>
      <c r="ET1000" s="31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31"/>
      <c r="IX1000" s="31"/>
      <c r="IY1000" s="31"/>
      <c r="IZ1000" s="31"/>
      <c r="JA1000" s="31"/>
      <c r="JB1000" s="31"/>
      <c r="JC1000" s="31"/>
      <c r="JD1000" s="31"/>
      <c r="JE1000" s="31"/>
    </row>
    <row r="1001" spans="1:26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  <c r="AO1001" s="31"/>
      <c r="AP1001" s="31"/>
      <c r="AQ1001" s="31"/>
      <c r="AR1001" s="31"/>
      <c r="AS1001" s="31"/>
      <c r="AT1001" s="31"/>
      <c r="AU1001" s="31"/>
      <c r="AV1001" s="31"/>
      <c r="AW1001" s="31"/>
      <c r="AX1001" s="31"/>
      <c r="AY1001" s="31"/>
      <c r="AZ1001" s="31"/>
      <c r="BA1001" s="31"/>
      <c r="BB1001" s="31"/>
      <c r="BC1001" s="31"/>
      <c r="BD1001" s="31"/>
      <c r="BE1001" s="31"/>
      <c r="BF1001" s="31"/>
      <c r="BG1001" s="31"/>
      <c r="BH1001" s="31"/>
      <c r="BI1001" s="31"/>
      <c r="BJ1001" s="31"/>
      <c r="BK1001" s="31"/>
      <c r="BL1001" s="31"/>
      <c r="BM1001" s="31"/>
      <c r="BN1001" s="31"/>
      <c r="BO1001" s="31"/>
      <c r="BP1001" s="31"/>
      <c r="BQ1001" s="31"/>
      <c r="BR1001" s="31"/>
      <c r="BS1001" s="31"/>
      <c r="BT1001" s="31"/>
      <c r="BU1001" s="31"/>
      <c r="BV1001" s="31"/>
      <c r="BW1001" s="31"/>
      <c r="BX1001" s="31"/>
      <c r="BY1001" s="31"/>
      <c r="BZ1001" s="31"/>
      <c r="CA1001" s="31"/>
      <c r="CB1001" s="31"/>
      <c r="CC1001" s="31"/>
      <c r="CD1001" s="31"/>
      <c r="CE1001" s="31"/>
      <c r="CF1001" s="31"/>
      <c r="CG1001" s="31"/>
      <c r="CH1001" s="31"/>
      <c r="CI1001" s="31"/>
      <c r="CJ1001" s="31"/>
      <c r="CK1001" s="31"/>
      <c r="CL1001" s="31"/>
      <c r="CM1001" s="31"/>
      <c r="CN1001" s="31"/>
      <c r="CO1001" s="31"/>
      <c r="CP1001" s="31"/>
      <c r="CQ1001" s="31"/>
      <c r="CR1001" s="31"/>
      <c r="CS1001" s="31"/>
      <c r="CT1001" s="31"/>
      <c r="CU1001" s="31"/>
      <c r="CV1001" s="31"/>
      <c r="CW1001" s="31"/>
      <c r="CX1001" s="31"/>
      <c r="CY1001" s="31"/>
      <c r="CZ1001" s="31"/>
      <c r="DA1001" s="31"/>
      <c r="DB1001" s="31"/>
      <c r="DC1001" s="31"/>
      <c r="DD1001" s="31"/>
      <c r="DE1001" s="31"/>
      <c r="DF1001" s="31"/>
      <c r="DG1001" s="31"/>
      <c r="DH1001" s="31"/>
      <c r="DI1001" s="31"/>
      <c r="DJ1001" s="31"/>
      <c r="DK1001" s="31"/>
      <c r="DL1001" s="31"/>
      <c r="DM1001" s="31"/>
      <c r="DN1001" s="31"/>
      <c r="DO1001" s="31"/>
      <c r="DP1001" s="31"/>
      <c r="DQ1001" s="31"/>
      <c r="DR1001" s="31"/>
      <c r="DS1001" s="31"/>
      <c r="DT1001" s="31"/>
      <c r="DU1001" s="31"/>
      <c r="DV1001" s="31"/>
      <c r="DW1001" s="31"/>
      <c r="DX1001" s="31"/>
      <c r="DY1001" s="31"/>
      <c r="DZ1001" s="31"/>
      <c r="EA1001" s="31"/>
      <c r="EB1001" s="31"/>
      <c r="EC1001" s="31"/>
      <c r="ED1001" s="31"/>
      <c r="EE1001" s="31"/>
      <c r="EF1001" s="31"/>
      <c r="EG1001" s="31"/>
      <c r="EH1001" s="31"/>
      <c r="EI1001" s="31"/>
      <c r="EJ1001" s="31"/>
      <c r="EK1001" s="31"/>
      <c r="EL1001" s="31"/>
      <c r="EM1001" s="31"/>
      <c r="EN1001" s="31"/>
      <c r="EO1001" s="31"/>
      <c r="EP1001" s="31"/>
      <c r="EQ1001" s="31"/>
      <c r="ER1001" s="31"/>
      <c r="ES1001" s="31"/>
      <c r="ET1001" s="31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31"/>
      <c r="IX1001" s="31"/>
      <c r="IY1001" s="31"/>
      <c r="IZ1001" s="31"/>
      <c r="JA1001" s="31"/>
      <c r="JB1001" s="31"/>
      <c r="JC1001" s="31"/>
      <c r="JD1001" s="31"/>
      <c r="JE1001" s="31"/>
    </row>
    <row r="1002" spans="1:265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  <c r="AO1002" s="31"/>
      <c r="AP1002" s="31"/>
      <c r="AQ1002" s="31"/>
      <c r="AR1002" s="31"/>
      <c r="AS1002" s="31"/>
      <c r="AT1002" s="31"/>
      <c r="AU1002" s="31"/>
      <c r="AV1002" s="31"/>
      <c r="AW1002" s="31"/>
      <c r="AX1002" s="31"/>
      <c r="AY1002" s="31"/>
      <c r="AZ1002" s="31"/>
      <c r="BA1002" s="31"/>
      <c r="BB1002" s="31"/>
      <c r="BC1002" s="31"/>
      <c r="BD1002" s="31"/>
      <c r="BE1002" s="31"/>
      <c r="BF1002" s="31"/>
      <c r="BG1002" s="31"/>
      <c r="BH1002" s="31"/>
      <c r="BI1002" s="31"/>
      <c r="BJ1002" s="31"/>
      <c r="BK1002" s="31"/>
      <c r="BL1002" s="31"/>
      <c r="BM1002" s="31"/>
      <c r="BN1002" s="31"/>
      <c r="BO1002" s="31"/>
      <c r="BP1002" s="31"/>
      <c r="BQ1002" s="31"/>
      <c r="BR1002" s="31"/>
      <c r="BS1002" s="31"/>
      <c r="BT1002" s="31"/>
      <c r="BU1002" s="31"/>
      <c r="BV1002" s="31"/>
      <c r="BW1002" s="31"/>
      <c r="BX1002" s="31"/>
      <c r="BY1002" s="31"/>
      <c r="BZ1002" s="31"/>
      <c r="CA1002" s="31"/>
      <c r="CB1002" s="31"/>
      <c r="CC1002" s="31"/>
      <c r="CD1002" s="31"/>
      <c r="CE1002" s="31"/>
      <c r="CF1002" s="31"/>
      <c r="CG1002" s="31"/>
      <c r="CH1002" s="31"/>
      <c r="CI1002" s="31"/>
      <c r="CJ1002" s="31"/>
      <c r="CK1002" s="31"/>
      <c r="CL1002" s="31"/>
      <c r="CM1002" s="31"/>
      <c r="CN1002" s="31"/>
      <c r="CO1002" s="31"/>
      <c r="CP1002" s="31"/>
      <c r="CQ1002" s="31"/>
      <c r="CR1002" s="31"/>
      <c r="CS1002" s="31"/>
      <c r="CT1002" s="31"/>
      <c r="CU1002" s="31"/>
      <c r="CV1002" s="31"/>
      <c r="CW1002" s="31"/>
      <c r="CX1002" s="31"/>
      <c r="CY1002" s="31"/>
      <c r="CZ1002" s="31"/>
      <c r="DA1002" s="31"/>
      <c r="DB1002" s="31"/>
      <c r="DC1002" s="31"/>
      <c r="DD1002" s="31"/>
      <c r="DE1002" s="31"/>
      <c r="DF1002" s="31"/>
      <c r="DG1002" s="31"/>
      <c r="DH1002" s="31"/>
      <c r="DI1002" s="31"/>
      <c r="DJ1002" s="31"/>
      <c r="DK1002" s="31"/>
      <c r="DL1002" s="31"/>
      <c r="DM1002" s="31"/>
      <c r="DN1002" s="31"/>
      <c r="DO1002" s="31"/>
      <c r="DP1002" s="31"/>
      <c r="DQ1002" s="31"/>
      <c r="DR1002" s="31"/>
      <c r="DS1002" s="31"/>
      <c r="DT1002" s="31"/>
      <c r="DU1002" s="31"/>
      <c r="DV1002" s="31"/>
      <c r="DW1002" s="31"/>
      <c r="DX1002" s="31"/>
      <c r="DY1002" s="31"/>
      <c r="DZ1002" s="31"/>
      <c r="EA1002" s="31"/>
      <c r="EB1002" s="31"/>
      <c r="EC1002" s="31"/>
      <c r="ED1002" s="31"/>
      <c r="EE1002" s="31"/>
      <c r="EF1002" s="31"/>
      <c r="EG1002" s="31"/>
      <c r="EH1002" s="31"/>
      <c r="EI1002" s="31"/>
      <c r="EJ1002" s="31"/>
      <c r="EK1002" s="31"/>
      <c r="EL1002" s="31"/>
      <c r="EM1002" s="31"/>
      <c r="EN1002" s="31"/>
      <c r="EO1002" s="31"/>
      <c r="EP1002" s="31"/>
      <c r="EQ1002" s="31"/>
      <c r="ER1002" s="31"/>
      <c r="ES1002" s="31"/>
      <c r="ET1002" s="31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31"/>
      <c r="IX1002" s="31"/>
      <c r="IY1002" s="31"/>
      <c r="IZ1002" s="31"/>
      <c r="JA1002" s="31"/>
      <c r="JB1002" s="31"/>
      <c r="JC1002" s="31"/>
      <c r="JD1002" s="31"/>
      <c r="JE1002" s="31"/>
    </row>
    <row r="1003" spans="1:265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  <c r="AO1003" s="31"/>
      <c r="AP1003" s="31"/>
      <c r="AQ1003" s="31"/>
      <c r="AR1003" s="31"/>
      <c r="AS1003" s="31"/>
      <c r="AT1003" s="31"/>
      <c r="AU1003" s="31"/>
      <c r="AV1003" s="31"/>
      <c r="AW1003" s="31"/>
      <c r="AX1003" s="31"/>
      <c r="AY1003" s="31"/>
      <c r="AZ1003" s="31"/>
      <c r="BA1003" s="31"/>
      <c r="BB1003" s="31"/>
      <c r="BC1003" s="31"/>
      <c r="BD1003" s="31"/>
      <c r="BE1003" s="31"/>
      <c r="BF1003" s="31"/>
      <c r="BG1003" s="31"/>
      <c r="BH1003" s="31"/>
      <c r="BI1003" s="31"/>
      <c r="BJ1003" s="31"/>
      <c r="BK1003" s="31"/>
      <c r="BL1003" s="31"/>
      <c r="BM1003" s="31"/>
      <c r="BN1003" s="31"/>
      <c r="BO1003" s="31"/>
      <c r="BP1003" s="31"/>
      <c r="BQ1003" s="31"/>
      <c r="BR1003" s="31"/>
      <c r="BS1003" s="31"/>
      <c r="BT1003" s="31"/>
      <c r="BU1003" s="31"/>
      <c r="BV1003" s="31"/>
      <c r="BW1003" s="31"/>
      <c r="BX1003" s="31"/>
      <c r="BY1003" s="31"/>
      <c r="BZ1003" s="31"/>
      <c r="CA1003" s="31"/>
      <c r="CB1003" s="31"/>
      <c r="CC1003" s="31"/>
      <c r="CD1003" s="31"/>
      <c r="CE1003" s="31"/>
      <c r="CF1003" s="31"/>
      <c r="CG1003" s="31"/>
      <c r="CH1003" s="31"/>
      <c r="CI1003" s="31"/>
      <c r="CJ1003" s="31"/>
      <c r="CK1003" s="31"/>
      <c r="CL1003" s="31"/>
      <c r="CM1003" s="31"/>
      <c r="CN1003" s="31"/>
      <c r="CO1003" s="31"/>
      <c r="CP1003" s="31"/>
      <c r="CQ1003" s="31"/>
      <c r="CR1003" s="31"/>
      <c r="CS1003" s="31"/>
      <c r="CT1003" s="31"/>
      <c r="CU1003" s="31"/>
      <c r="CV1003" s="31"/>
      <c r="CW1003" s="31"/>
      <c r="CX1003" s="31"/>
      <c r="CY1003" s="31"/>
      <c r="CZ1003" s="31"/>
      <c r="DA1003" s="31"/>
      <c r="DB1003" s="31"/>
      <c r="DC1003" s="31"/>
      <c r="DD1003" s="31"/>
      <c r="DE1003" s="31"/>
      <c r="DF1003" s="31"/>
      <c r="DG1003" s="31"/>
      <c r="DH1003" s="31"/>
      <c r="DI1003" s="31"/>
      <c r="DJ1003" s="31"/>
      <c r="DK1003" s="31"/>
      <c r="DL1003" s="31"/>
      <c r="DM1003" s="31"/>
      <c r="DN1003" s="31"/>
      <c r="DO1003" s="31"/>
      <c r="DP1003" s="31"/>
      <c r="DQ1003" s="31"/>
      <c r="DR1003" s="31"/>
      <c r="DS1003" s="31"/>
      <c r="DT1003" s="31"/>
      <c r="DU1003" s="31"/>
      <c r="DV1003" s="31"/>
      <c r="DW1003" s="31"/>
      <c r="DX1003" s="31"/>
      <c r="DY1003" s="31"/>
      <c r="DZ1003" s="31"/>
      <c r="EA1003" s="31"/>
      <c r="EB1003" s="31"/>
      <c r="EC1003" s="31"/>
      <c r="ED1003" s="31"/>
      <c r="EE1003" s="31"/>
      <c r="EF1003" s="31"/>
      <c r="EG1003" s="31"/>
      <c r="EH1003" s="31"/>
      <c r="EI1003" s="31"/>
      <c r="EJ1003" s="31"/>
      <c r="EK1003" s="31"/>
      <c r="EL1003" s="31"/>
      <c r="EM1003" s="31"/>
      <c r="EN1003" s="31"/>
      <c r="EO1003" s="31"/>
      <c r="EP1003" s="31"/>
      <c r="EQ1003" s="31"/>
      <c r="ER1003" s="31"/>
      <c r="ES1003" s="31"/>
      <c r="ET1003" s="31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31"/>
      <c r="IX1003" s="31"/>
      <c r="IY1003" s="31"/>
      <c r="IZ1003" s="31"/>
      <c r="JA1003" s="31"/>
      <c r="JB1003" s="31"/>
      <c r="JC1003" s="31"/>
      <c r="JD1003" s="31"/>
      <c r="JE1003" s="31"/>
    </row>
    <row r="1004" spans="1:265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  <c r="AO1004" s="31"/>
      <c r="AP1004" s="31"/>
      <c r="AQ1004" s="31"/>
      <c r="AR1004" s="31"/>
      <c r="AS1004" s="31"/>
      <c r="AT1004" s="31"/>
      <c r="AU1004" s="31"/>
      <c r="AV1004" s="31"/>
      <c r="AW1004" s="31"/>
      <c r="AX1004" s="31"/>
      <c r="AY1004" s="31"/>
      <c r="AZ1004" s="31"/>
      <c r="BA1004" s="31"/>
      <c r="BB1004" s="31"/>
      <c r="BC1004" s="31"/>
      <c r="BD1004" s="31"/>
      <c r="BE1004" s="31"/>
      <c r="BF1004" s="31"/>
      <c r="BG1004" s="31"/>
      <c r="BH1004" s="31"/>
      <c r="BI1004" s="31"/>
      <c r="BJ1004" s="31"/>
      <c r="BK1004" s="31"/>
      <c r="BL1004" s="31"/>
      <c r="BM1004" s="31"/>
      <c r="BN1004" s="31"/>
      <c r="BO1004" s="31"/>
      <c r="BP1004" s="31"/>
      <c r="BQ1004" s="31"/>
      <c r="BR1004" s="31"/>
      <c r="BS1004" s="31"/>
      <c r="BT1004" s="31"/>
      <c r="BU1004" s="31"/>
      <c r="BV1004" s="31"/>
      <c r="BW1004" s="31"/>
      <c r="BX1004" s="31"/>
      <c r="BY1004" s="31"/>
      <c r="BZ1004" s="31"/>
      <c r="CA1004" s="31"/>
      <c r="CB1004" s="31"/>
      <c r="CC1004" s="31"/>
      <c r="CD1004" s="31"/>
      <c r="CE1004" s="31"/>
      <c r="CF1004" s="31"/>
      <c r="CG1004" s="31"/>
      <c r="CH1004" s="31"/>
      <c r="CI1004" s="31"/>
      <c r="CJ1004" s="31"/>
      <c r="CK1004" s="31"/>
      <c r="CL1004" s="31"/>
      <c r="CM1004" s="31"/>
      <c r="CN1004" s="31"/>
      <c r="CO1004" s="31"/>
      <c r="CP1004" s="31"/>
      <c r="CQ1004" s="31"/>
      <c r="CR1004" s="31"/>
      <c r="CS1004" s="31"/>
      <c r="CT1004" s="31"/>
      <c r="CU1004" s="31"/>
      <c r="CV1004" s="31"/>
      <c r="CW1004" s="31"/>
      <c r="CX1004" s="31"/>
      <c r="CY1004" s="31"/>
      <c r="CZ1004" s="31"/>
      <c r="DA1004" s="31"/>
      <c r="DB1004" s="31"/>
      <c r="DC1004" s="31"/>
      <c r="DD1004" s="31"/>
      <c r="DE1004" s="31"/>
      <c r="DF1004" s="31"/>
      <c r="DG1004" s="31"/>
      <c r="DH1004" s="31"/>
      <c r="DI1004" s="31"/>
      <c r="DJ1004" s="31"/>
      <c r="DK1004" s="31"/>
      <c r="DL1004" s="31"/>
      <c r="DM1004" s="31"/>
      <c r="DN1004" s="31"/>
      <c r="DO1004" s="31"/>
      <c r="DP1004" s="31"/>
      <c r="DQ1004" s="31"/>
      <c r="DR1004" s="31"/>
      <c r="DS1004" s="31"/>
      <c r="DT1004" s="31"/>
      <c r="DU1004" s="31"/>
      <c r="DV1004" s="31"/>
      <c r="DW1004" s="31"/>
      <c r="DX1004" s="31"/>
      <c r="DY1004" s="31"/>
      <c r="DZ1004" s="31"/>
      <c r="EA1004" s="31"/>
      <c r="EB1004" s="31"/>
      <c r="EC1004" s="31"/>
      <c r="ED1004" s="31"/>
      <c r="EE1004" s="31"/>
      <c r="EF1004" s="31"/>
      <c r="EG1004" s="31"/>
      <c r="EH1004" s="31"/>
      <c r="EI1004" s="31"/>
      <c r="EJ1004" s="31"/>
      <c r="EK1004" s="31"/>
      <c r="EL1004" s="31"/>
      <c r="EM1004" s="31"/>
      <c r="EN1004" s="31"/>
      <c r="EO1004" s="31"/>
      <c r="EP1004" s="31"/>
      <c r="EQ1004" s="31"/>
      <c r="ER1004" s="31"/>
      <c r="ES1004" s="31"/>
      <c r="ET1004" s="31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31"/>
      <c r="IX1004" s="31"/>
      <c r="IY1004" s="31"/>
      <c r="IZ1004" s="31"/>
      <c r="JA1004" s="31"/>
      <c r="JB1004" s="31"/>
      <c r="JC1004" s="31"/>
      <c r="JD1004" s="31"/>
      <c r="JE1004" s="31"/>
    </row>
    <row r="1005" spans="1:26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  <c r="AO1005" s="31"/>
      <c r="AP1005" s="31"/>
      <c r="AQ1005" s="31"/>
      <c r="AR1005" s="31"/>
      <c r="AS1005" s="31"/>
      <c r="AT1005" s="31"/>
      <c r="AU1005" s="31"/>
      <c r="AV1005" s="31"/>
      <c r="AW1005" s="31"/>
      <c r="AX1005" s="31"/>
      <c r="AY1005" s="31"/>
      <c r="AZ1005" s="31"/>
      <c r="BA1005" s="31"/>
      <c r="BB1005" s="31"/>
      <c r="BC1005" s="31"/>
      <c r="BD1005" s="31"/>
      <c r="BE1005" s="31"/>
      <c r="BF1005" s="31"/>
      <c r="BG1005" s="31"/>
      <c r="BH1005" s="31"/>
      <c r="BI1005" s="31"/>
      <c r="BJ1005" s="31"/>
      <c r="BK1005" s="31"/>
      <c r="BL1005" s="31"/>
      <c r="BM1005" s="31"/>
      <c r="BN1005" s="31"/>
      <c r="BO1005" s="31"/>
      <c r="BP1005" s="31"/>
      <c r="BQ1005" s="31"/>
      <c r="BR1005" s="31"/>
      <c r="BS1005" s="31"/>
      <c r="BT1005" s="31"/>
      <c r="BU1005" s="31"/>
      <c r="BV1005" s="31"/>
      <c r="BW1005" s="31"/>
      <c r="BX1005" s="31"/>
      <c r="BY1005" s="31"/>
      <c r="BZ1005" s="31"/>
      <c r="CA1005" s="31"/>
      <c r="CB1005" s="31"/>
      <c r="CC1005" s="31"/>
      <c r="CD1005" s="31"/>
      <c r="CE1005" s="31"/>
      <c r="CF1005" s="31"/>
      <c r="CG1005" s="31"/>
      <c r="CH1005" s="31"/>
      <c r="CI1005" s="31"/>
      <c r="CJ1005" s="31"/>
      <c r="CK1005" s="31"/>
      <c r="CL1005" s="31"/>
      <c r="CM1005" s="31"/>
      <c r="CN1005" s="31"/>
      <c r="CO1005" s="31"/>
      <c r="CP1005" s="31"/>
      <c r="CQ1005" s="31"/>
      <c r="CR1005" s="31"/>
      <c r="CS1005" s="31"/>
      <c r="CT1005" s="31"/>
      <c r="CU1005" s="31"/>
      <c r="CV1005" s="31"/>
      <c r="CW1005" s="31"/>
      <c r="CX1005" s="31"/>
      <c r="CY1005" s="31"/>
      <c r="CZ1005" s="31"/>
      <c r="DA1005" s="31"/>
      <c r="DB1005" s="31"/>
      <c r="DC1005" s="31"/>
      <c r="DD1005" s="31"/>
      <c r="DE1005" s="31"/>
      <c r="DF1005" s="31"/>
      <c r="DG1005" s="31"/>
      <c r="DH1005" s="31"/>
      <c r="DI1005" s="31"/>
      <c r="DJ1005" s="31"/>
      <c r="DK1005" s="31"/>
      <c r="DL1005" s="31"/>
      <c r="DM1005" s="31"/>
      <c r="DN1005" s="31"/>
      <c r="DO1005" s="31"/>
      <c r="DP1005" s="31"/>
      <c r="DQ1005" s="31"/>
      <c r="DR1005" s="31"/>
      <c r="DS1005" s="31"/>
      <c r="DT1005" s="31"/>
      <c r="DU1005" s="31"/>
      <c r="DV1005" s="31"/>
      <c r="DW1005" s="31"/>
      <c r="DX1005" s="31"/>
      <c r="DY1005" s="31"/>
      <c r="DZ1005" s="31"/>
      <c r="EA1005" s="31"/>
      <c r="EB1005" s="31"/>
      <c r="EC1005" s="31"/>
      <c r="ED1005" s="31"/>
      <c r="EE1005" s="31"/>
      <c r="EF1005" s="31"/>
      <c r="EG1005" s="31"/>
      <c r="EH1005" s="31"/>
      <c r="EI1005" s="31"/>
      <c r="EJ1005" s="31"/>
      <c r="EK1005" s="31"/>
      <c r="EL1005" s="31"/>
      <c r="EM1005" s="31"/>
      <c r="EN1005" s="31"/>
      <c r="EO1005" s="31"/>
      <c r="EP1005" s="31"/>
      <c r="EQ1005" s="31"/>
      <c r="ER1005" s="31"/>
      <c r="ES1005" s="31"/>
      <c r="ET1005" s="31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31"/>
      <c r="IX1005" s="31"/>
      <c r="IY1005" s="31"/>
      <c r="IZ1005" s="31"/>
      <c r="JA1005" s="31"/>
      <c r="JB1005" s="31"/>
      <c r="JC1005" s="31"/>
      <c r="JD1005" s="31"/>
      <c r="JE1005" s="31"/>
    </row>
    <row r="1006" spans="1:265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  <c r="AO1006" s="31"/>
      <c r="AP1006" s="31"/>
      <c r="AQ1006" s="31"/>
      <c r="AR1006" s="31"/>
      <c r="AS1006" s="31"/>
      <c r="AT1006" s="31"/>
      <c r="AU1006" s="31"/>
      <c r="AV1006" s="31"/>
      <c r="AW1006" s="31"/>
      <c r="AX1006" s="31"/>
      <c r="AY1006" s="31"/>
      <c r="AZ1006" s="31"/>
      <c r="BA1006" s="31"/>
      <c r="BB1006" s="31"/>
      <c r="BC1006" s="31"/>
      <c r="BD1006" s="31"/>
      <c r="BE1006" s="31"/>
      <c r="BF1006" s="31"/>
      <c r="BG1006" s="31"/>
      <c r="BH1006" s="31"/>
      <c r="BI1006" s="31"/>
      <c r="BJ1006" s="31"/>
      <c r="BK1006" s="31"/>
      <c r="BL1006" s="31"/>
      <c r="BM1006" s="31"/>
      <c r="BN1006" s="31"/>
      <c r="BO1006" s="31"/>
      <c r="BP1006" s="31"/>
      <c r="BQ1006" s="31"/>
      <c r="BR1006" s="31"/>
      <c r="BS1006" s="31"/>
      <c r="BT1006" s="31"/>
      <c r="BU1006" s="31"/>
      <c r="BV1006" s="31"/>
      <c r="BW1006" s="31"/>
      <c r="BX1006" s="31"/>
      <c r="BY1006" s="31"/>
      <c r="BZ1006" s="31"/>
      <c r="CA1006" s="31"/>
      <c r="CB1006" s="31"/>
      <c r="CC1006" s="31"/>
      <c r="CD1006" s="31"/>
      <c r="CE1006" s="31"/>
      <c r="CF1006" s="31"/>
      <c r="CG1006" s="31"/>
      <c r="CH1006" s="31"/>
      <c r="CI1006" s="31"/>
      <c r="CJ1006" s="31"/>
      <c r="CK1006" s="31"/>
      <c r="CL1006" s="31"/>
      <c r="CM1006" s="31"/>
      <c r="CN1006" s="31"/>
      <c r="CO1006" s="31"/>
      <c r="CP1006" s="31"/>
      <c r="CQ1006" s="31"/>
      <c r="CR1006" s="31"/>
      <c r="CS1006" s="31"/>
      <c r="CT1006" s="31"/>
      <c r="CU1006" s="31"/>
      <c r="CV1006" s="31"/>
      <c r="CW1006" s="31"/>
      <c r="CX1006" s="31"/>
      <c r="CY1006" s="31"/>
      <c r="CZ1006" s="31"/>
      <c r="DA1006" s="31"/>
      <c r="DB1006" s="31"/>
      <c r="DC1006" s="31"/>
      <c r="DD1006" s="31"/>
      <c r="DE1006" s="31"/>
      <c r="DF1006" s="31"/>
      <c r="DG1006" s="31"/>
      <c r="DH1006" s="31"/>
      <c r="DI1006" s="31"/>
      <c r="DJ1006" s="31"/>
      <c r="DK1006" s="31"/>
      <c r="DL1006" s="31"/>
      <c r="DM1006" s="31"/>
      <c r="DN1006" s="31"/>
      <c r="DO1006" s="31"/>
      <c r="DP1006" s="31"/>
      <c r="DQ1006" s="31"/>
      <c r="DR1006" s="31"/>
      <c r="DS1006" s="31"/>
      <c r="DT1006" s="31"/>
      <c r="DU1006" s="31"/>
      <c r="DV1006" s="31"/>
      <c r="DW1006" s="31"/>
      <c r="DX1006" s="31"/>
      <c r="DY1006" s="31"/>
      <c r="DZ1006" s="31"/>
      <c r="EA1006" s="31"/>
      <c r="EB1006" s="31"/>
      <c r="EC1006" s="31"/>
      <c r="ED1006" s="31"/>
      <c r="EE1006" s="31"/>
      <c r="EF1006" s="31"/>
      <c r="EG1006" s="31"/>
      <c r="EH1006" s="31"/>
      <c r="EI1006" s="31"/>
      <c r="EJ1006" s="31"/>
      <c r="EK1006" s="31"/>
      <c r="EL1006" s="31"/>
      <c r="EM1006" s="31"/>
      <c r="EN1006" s="31"/>
      <c r="EO1006" s="31"/>
      <c r="EP1006" s="31"/>
      <c r="EQ1006" s="31"/>
      <c r="ER1006" s="31"/>
      <c r="ES1006" s="31"/>
      <c r="ET1006" s="31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31"/>
      <c r="IX1006" s="31"/>
      <c r="IY1006" s="31"/>
      <c r="IZ1006" s="31"/>
      <c r="JA1006" s="31"/>
      <c r="JB1006" s="31"/>
      <c r="JC1006" s="31"/>
      <c r="JD1006" s="31"/>
      <c r="JE1006" s="31"/>
    </row>
    <row r="1007" spans="1:265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  <c r="AO1007" s="31"/>
      <c r="AP1007" s="31"/>
      <c r="AQ1007" s="31"/>
      <c r="AR1007" s="31"/>
      <c r="AS1007" s="31"/>
      <c r="AT1007" s="31"/>
      <c r="AU1007" s="31"/>
      <c r="AV1007" s="31"/>
      <c r="AW1007" s="31"/>
      <c r="AX1007" s="31"/>
      <c r="AY1007" s="31"/>
      <c r="AZ1007" s="31"/>
      <c r="BA1007" s="31"/>
      <c r="BB1007" s="31"/>
      <c r="BC1007" s="31"/>
      <c r="BD1007" s="31"/>
      <c r="BE1007" s="31"/>
      <c r="BF1007" s="31"/>
      <c r="BG1007" s="31"/>
      <c r="BH1007" s="31"/>
      <c r="BI1007" s="31"/>
      <c r="BJ1007" s="31"/>
      <c r="BK1007" s="31"/>
      <c r="BL1007" s="31"/>
      <c r="BM1007" s="31"/>
      <c r="BN1007" s="31"/>
      <c r="BO1007" s="31"/>
      <c r="BP1007" s="31"/>
      <c r="BQ1007" s="31"/>
      <c r="BR1007" s="31"/>
      <c r="BS1007" s="31"/>
      <c r="BT1007" s="31"/>
      <c r="BU1007" s="31"/>
      <c r="BV1007" s="31"/>
      <c r="BW1007" s="31"/>
      <c r="BX1007" s="31"/>
      <c r="BY1007" s="31"/>
      <c r="BZ1007" s="31"/>
      <c r="CA1007" s="31"/>
      <c r="CB1007" s="31"/>
      <c r="CC1007" s="31"/>
      <c r="CD1007" s="31"/>
      <c r="CE1007" s="31"/>
      <c r="CF1007" s="31"/>
      <c r="CG1007" s="31"/>
      <c r="CH1007" s="31"/>
      <c r="CI1007" s="31"/>
      <c r="CJ1007" s="31"/>
      <c r="CK1007" s="31"/>
      <c r="CL1007" s="31"/>
      <c r="CM1007" s="31"/>
      <c r="CN1007" s="31"/>
      <c r="CO1007" s="31"/>
      <c r="CP1007" s="31"/>
      <c r="CQ1007" s="31"/>
      <c r="CR1007" s="31"/>
      <c r="CS1007" s="31"/>
      <c r="CT1007" s="31"/>
      <c r="CU1007" s="31"/>
      <c r="CV1007" s="31"/>
      <c r="CW1007" s="31"/>
      <c r="CX1007" s="31"/>
      <c r="CY1007" s="31"/>
      <c r="CZ1007" s="31"/>
      <c r="DA1007" s="31"/>
      <c r="DB1007" s="31"/>
      <c r="DC1007" s="31"/>
      <c r="DD1007" s="31"/>
      <c r="DE1007" s="31"/>
      <c r="DF1007" s="31"/>
      <c r="DG1007" s="31"/>
      <c r="DH1007" s="31"/>
      <c r="DI1007" s="31"/>
      <c r="DJ1007" s="31"/>
      <c r="DK1007" s="31"/>
      <c r="DL1007" s="31"/>
      <c r="DM1007" s="31"/>
      <c r="DN1007" s="31"/>
      <c r="DO1007" s="31"/>
      <c r="DP1007" s="31"/>
      <c r="DQ1007" s="31"/>
      <c r="DR1007" s="31"/>
      <c r="DS1007" s="31"/>
      <c r="DT1007" s="31"/>
      <c r="DU1007" s="31"/>
      <c r="DV1007" s="31"/>
      <c r="DW1007" s="31"/>
      <c r="DX1007" s="31"/>
      <c r="DY1007" s="31"/>
      <c r="DZ1007" s="31"/>
      <c r="EA1007" s="31"/>
      <c r="EB1007" s="31"/>
      <c r="EC1007" s="31"/>
      <c r="ED1007" s="31"/>
      <c r="EE1007" s="31"/>
      <c r="EF1007" s="31"/>
      <c r="EG1007" s="31"/>
      <c r="EH1007" s="31"/>
      <c r="EI1007" s="31"/>
      <c r="EJ1007" s="31"/>
      <c r="EK1007" s="31"/>
      <c r="EL1007" s="31"/>
      <c r="EM1007" s="31"/>
      <c r="EN1007" s="31"/>
      <c r="EO1007" s="31"/>
      <c r="EP1007" s="31"/>
      <c r="EQ1007" s="31"/>
      <c r="ER1007" s="31"/>
      <c r="ES1007" s="31"/>
      <c r="ET1007" s="31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31"/>
      <c r="IX1007" s="31"/>
      <c r="IY1007" s="31"/>
      <c r="IZ1007" s="31"/>
      <c r="JA1007" s="31"/>
      <c r="JB1007" s="31"/>
      <c r="JC1007" s="31"/>
      <c r="JD1007" s="31"/>
      <c r="JE1007" s="31"/>
    </row>
    <row r="1008" spans="1:265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  <c r="AO1008" s="31"/>
      <c r="AP1008" s="31"/>
      <c r="AQ1008" s="31"/>
      <c r="AR1008" s="31"/>
      <c r="AS1008" s="31"/>
      <c r="AT1008" s="31"/>
      <c r="AU1008" s="31"/>
      <c r="AV1008" s="31"/>
      <c r="AW1008" s="31"/>
      <c r="AX1008" s="31"/>
      <c r="AY1008" s="31"/>
      <c r="AZ1008" s="31"/>
      <c r="BA1008" s="31"/>
      <c r="BB1008" s="31"/>
      <c r="BC1008" s="31"/>
      <c r="BD1008" s="31"/>
      <c r="BE1008" s="31"/>
      <c r="BF1008" s="31"/>
      <c r="BG1008" s="31"/>
      <c r="BH1008" s="31"/>
      <c r="BI1008" s="31"/>
      <c r="BJ1008" s="31"/>
      <c r="BK1008" s="31"/>
      <c r="BL1008" s="31"/>
      <c r="BM1008" s="31"/>
      <c r="BN1008" s="31"/>
      <c r="BO1008" s="31"/>
      <c r="BP1008" s="31"/>
      <c r="BQ1008" s="31"/>
      <c r="BR1008" s="31"/>
      <c r="BS1008" s="31"/>
      <c r="BT1008" s="31"/>
      <c r="BU1008" s="31"/>
      <c r="BV1008" s="31"/>
      <c r="BW1008" s="31"/>
      <c r="BX1008" s="31"/>
      <c r="BY1008" s="31"/>
      <c r="BZ1008" s="31"/>
      <c r="CA1008" s="31"/>
      <c r="CB1008" s="31"/>
      <c r="CC1008" s="31"/>
      <c r="CD1008" s="31"/>
      <c r="CE1008" s="31"/>
      <c r="CF1008" s="31"/>
      <c r="CG1008" s="31"/>
      <c r="CH1008" s="31"/>
      <c r="CI1008" s="31"/>
      <c r="CJ1008" s="31"/>
      <c r="CK1008" s="31"/>
      <c r="CL1008" s="31"/>
      <c r="CM1008" s="31"/>
      <c r="CN1008" s="31"/>
      <c r="CO1008" s="31"/>
      <c r="CP1008" s="31"/>
      <c r="CQ1008" s="31"/>
      <c r="CR1008" s="31"/>
      <c r="CS1008" s="31"/>
      <c r="CT1008" s="31"/>
      <c r="CU1008" s="31"/>
      <c r="CV1008" s="31"/>
      <c r="CW1008" s="31"/>
      <c r="CX1008" s="31"/>
      <c r="CY1008" s="31"/>
      <c r="CZ1008" s="31"/>
      <c r="DA1008" s="31"/>
      <c r="DB1008" s="31"/>
      <c r="DC1008" s="31"/>
      <c r="DD1008" s="31"/>
      <c r="DE1008" s="31"/>
      <c r="DF1008" s="31"/>
      <c r="DG1008" s="31"/>
      <c r="DH1008" s="31"/>
      <c r="DI1008" s="31"/>
      <c r="DJ1008" s="31"/>
      <c r="DK1008" s="31"/>
      <c r="DL1008" s="31"/>
      <c r="DM1008" s="31"/>
      <c r="DN1008" s="31"/>
      <c r="DO1008" s="31"/>
      <c r="DP1008" s="31"/>
      <c r="DQ1008" s="31"/>
      <c r="DR1008" s="31"/>
      <c r="DS1008" s="31"/>
      <c r="DT1008" s="31"/>
      <c r="DU1008" s="31"/>
      <c r="DV1008" s="31"/>
      <c r="DW1008" s="31"/>
      <c r="DX1008" s="31"/>
      <c r="DY1008" s="31"/>
      <c r="DZ1008" s="31"/>
      <c r="EA1008" s="31"/>
      <c r="EB1008" s="31"/>
      <c r="EC1008" s="31"/>
      <c r="ED1008" s="31"/>
      <c r="EE1008" s="31"/>
      <c r="EF1008" s="31"/>
      <c r="EG1008" s="31"/>
      <c r="EH1008" s="31"/>
      <c r="EI1008" s="31"/>
      <c r="EJ1008" s="31"/>
      <c r="EK1008" s="31"/>
      <c r="EL1008" s="31"/>
      <c r="EM1008" s="31"/>
      <c r="EN1008" s="31"/>
      <c r="EO1008" s="31"/>
      <c r="EP1008" s="31"/>
      <c r="EQ1008" s="31"/>
      <c r="ER1008" s="31"/>
      <c r="ES1008" s="31"/>
      <c r="ET1008" s="31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31"/>
      <c r="IX1008" s="31"/>
      <c r="IY1008" s="31"/>
      <c r="IZ1008" s="31"/>
      <c r="JA1008" s="31"/>
      <c r="JB1008" s="31"/>
      <c r="JC1008" s="31"/>
      <c r="JD1008" s="31"/>
      <c r="JE1008" s="31"/>
    </row>
    <row r="1009" spans="1:26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  <c r="AO1009" s="31"/>
      <c r="AP1009" s="31"/>
      <c r="AQ1009" s="31"/>
      <c r="AR1009" s="31"/>
      <c r="AS1009" s="31"/>
      <c r="AT1009" s="31"/>
      <c r="AU1009" s="31"/>
      <c r="AV1009" s="31"/>
      <c r="AW1009" s="31"/>
      <c r="AX1009" s="31"/>
      <c r="AY1009" s="31"/>
      <c r="AZ1009" s="31"/>
      <c r="BA1009" s="31"/>
      <c r="BB1009" s="31"/>
      <c r="BC1009" s="31"/>
      <c r="BD1009" s="31"/>
      <c r="BE1009" s="31"/>
      <c r="BF1009" s="31"/>
      <c r="BG1009" s="31"/>
      <c r="BH1009" s="31"/>
      <c r="BI1009" s="31"/>
      <c r="BJ1009" s="31"/>
      <c r="BK1009" s="31"/>
      <c r="BL1009" s="31"/>
      <c r="BM1009" s="31"/>
      <c r="BN1009" s="31"/>
      <c r="BO1009" s="31"/>
      <c r="BP1009" s="31"/>
      <c r="BQ1009" s="31"/>
      <c r="BR1009" s="31"/>
      <c r="BS1009" s="31"/>
      <c r="BT1009" s="31"/>
      <c r="BU1009" s="31"/>
      <c r="BV1009" s="31"/>
      <c r="BW1009" s="31"/>
      <c r="BX1009" s="31"/>
      <c r="BY1009" s="31"/>
      <c r="BZ1009" s="31"/>
      <c r="CA1009" s="31"/>
      <c r="CB1009" s="31"/>
      <c r="CC1009" s="31"/>
      <c r="CD1009" s="31"/>
      <c r="CE1009" s="31"/>
      <c r="CF1009" s="31"/>
      <c r="CG1009" s="31"/>
      <c r="CH1009" s="31"/>
      <c r="CI1009" s="31"/>
      <c r="CJ1009" s="31"/>
      <c r="CK1009" s="31"/>
      <c r="CL1009" s="31"/>
      <c r="CM1009" s="31"/>
      <c r="CN1009" s="31"/>
      <c r="CO1009" s="31"/>
      <c r="CP1009" s="31"/>
      <c r="CQ1009" s="31"/>
      <c r="CR1009" s="31"/>
      <c r="CS1009" s="31"/>
      <c r="CT1009" s="31"/>
      <c r="CU1009" s="31"/>
      <c r="CV1009" s="31"/>
      <c r="CW1009" s="31"/>
      <c r="CX1009" s="31"/>
      <c r="CY1009" s="31"/>
      <c r="CZ1009" s="31"/>
      <c r="DA1009" s="31"/>
      <c r="DB1009" s="31"/>
      <c r="DC1009" s="31"/>
      <c r="DD1009" s="31"/>
      <c r="DE1009" s="31"/>
      <c r="DF1009" s="31"/>
      <c r="DG1009" s="31"/>
      <c r="DH1009" s="31"/>
      <c r="DI1009" s="31"/>
      <c r="DJ1009" s="31"/>
      <c r="DK1009" s="31"/>
      <c r="DL1009" s="31"/>
      <c r="DM1009" s="31"/>
      <c r="DN1009" s="31"/>
      <c r="DO1009" s="31"/>
      <c r="DP1009" s="31"/>
      <c r="DQ1009" s="31"/>
      <c r="DR1009" s="31"/>
      <c r="DS1009" s="31"/>
      <c r="DT1009" s="31"/>
      <c r="DU1009" s="31"/>
      <c r="DV1009" s="31"/>
      <c r="DW1009" s="31"/>
      <c r="DX1009" s="31"/>
      <c r="DY1009" s="31"/>
      <c r="DZ1009" s="31"/>
      <c r="EA1009" s="31"/>
      <c r="EB1009" s="31"/>
      <c r="EC1009" s="31"/>
      <c r="ED1009" s="31"/>
      <c r="EE1009" s="31"/>
      <c r="EF1009" s="31"/>
      <c r="EG1009" s="31"/>
      <c r="EH1009" s="31"/>
      <c r="EI1009" s="31"/>
      <c r="EJ1009" s="31"/>
      <c r="EK1009" s="31"/>
      <c r="EL1009" s="31"/>
      <c r="EM1009" s="31"/>
      <c r="EN1009" s="31"/>
      <c r="EO1009" s="31"/>
      <c r="EP1009" s="31"/>
      <c r="EQ1009" s="31"/>
      <c r="ER1009" s="31"/>
      <c r="ES1009" s="31"/>
      <c r="ET1009" s="31"/>
      <c r="EU1009" s="31"/>
      <c r="EV1009" s="31"/>
      <c r="EW1009" s="31"/>
      <c r="EX1009" s="31"/>
      <c r="EY1009" s="31"/>
      <c r="EZ1009" s="31"/>
      <c r="FA1009" s="31"/>
      <c r="FB1009" s="31"/>
      <c r="FC1009" s="31"/>
      <c r="FD1009" s="31"/>
      <c r="FE1009" s="31"/>
      <c r="FF1009" s="31"/>
      <c r="FG1009" s="31"/>
      <c r="FH1009" s="31"/>
      <c r="FI1009" s="31"/>
      <c r="FJ1009" s="31"/>
      <c r="FK1009" s="31"/>
      <c r="FL1009" s="31"/>
      <c r="FM1009" s="31"/>
      <c r="FN1009" s="31"/>
      <c r="FO1009" s="31"/>
      <c r="FP1009" s="31"/>
      <c r="FQ1009" s="31"/>
      <c r="FR1009" s="31"/>
      <c r="FS1009" s="31"/>
      <c r="FT1009" s="31"/>
      <c r="FU1009" s="31"/>
      <c r="FV1009" s="31"/>
      <c r="FW1009" s="31"/>
      <c r="FX1009" s="31"/>
      <c r="FY1009" s="31"/>
      <c r="FZ1009" s="31"/>
      <c r="GA1009" s="31"/>
      <c r="GB1009" s="31"/>
      <c r="GC1009" s="31"/>
      <c r="GD1009" s="31"/>
      <c r="GE1009" s="31"/>
      <c r="GF1009" s="31"/>
      <c r="GG1009" s="31"/>
      <c r="GH1009" s="31"/>
      <c r="GI1009" s="31"/>
      <c r="GJ1009" s="31"/>
      <c r="GK1009" s="31"/>
      <c r="GL1009" s="31"/>
      <c r="GM1009" s="31"/>
      <c r="GN1009" s="31"/>
      <c r="GO1009" s="31"/>
      <c r="GP1009" s="31"/>
      <c r="GQ1009" s="31"/>
      <c r="GR1009" s="31"/>
      <c r="GS1009" s="31"/>
      <c r="GT1009" s="31"/>
      <c r="GU1009" s="31"/>
      <c r="GV1009" s="31"/>
      <c r="GW1009" s="31"/>
      <c r="GX1009" s="31"/>
      <c r="GY1009" s="31"/>
      <c r="GZ1009" s="31"/>
      <c r="HA1009" s="31"/>
      <c r="HB1009" s="31"/>
      <c r="HC1009" s="31"/>
      <c r="HD1009" s="31"/>
      <c r="HE1009" s="31"/>
      <c r="HF1009" s="31"/>
      <c r="HG1009" s="31"/>
      <c r="HH1009" s="31"/>
      <c r="HI1009" s="31"/>
      <c r="HJ1009" s="31"/>
      <c r="HK1009" s="31"/>
      <c r="HL1009" s="31"/>
      <c r="HM1009" s="31"/>
      <c r="HN1009" s="31"/>
      <c r="HO1009" s="31"/>
      <c r="HP1009" s="31"/>
      <c r="HQ1009" s="31"/>
      <c r="HR1009" s="31"/>
      <c r="HS1009" s="31"/>
      <c r="HT1009" s="31"/>
      <c r="HU1009" s="31"/>
      <c r="HV1009" s="31"/>
      <c r="HW1009" s="31"/>
      <c r="HX1009" s="31"/>
      <c r="HY1009" s="31"/>
      <c r="HZ1009" s="31"/>
      <c r="IA1009" s="31"/>
      <c r="IB1009" s="31"/>
      <c r="IC1009" s="31"/>
      <c r="ID1009" s="31"/>
      <c r="IE1009" s="31"/>
      <c r="IF1009" s="31"/>
      <c r="IG1009" s="31"/>
      <c r="IH1009" s="31"/>
      <c r="II1009" s="31"/>
      <c r="IJ1009" s="31"/>
      <c r="IK1009" s="31"/>
      <c r="IL1009" s="31"/>
      <c r="IM1009" s="31"/>
      <c r="IN1009" s="31"/>
      <c r="IO1009" s="31"/>
      <c r="IP1009" s="31"/>
      <c r="IQ1009" s="31"/>
      <c r="IR1009" s="31"/>
      <c r="IS1009" s="31"/>
      <c r="IT1009" s="31"/>
      <c r="IU1009" s="31"/>
      <c r="IV1009" s="31"/>
      <c r="IW1009" s="31"/>
      <c r="IX1009" s="31"/>
      <c r="IY1009" s="31"/>
      <c r="IZ1009" s="31"/>
      <c r="JA1009" s="31"/>
      <c r="JB1009" s="31"/>
      <c r="JC1009" s="31"/>
      <c r="JD1009" s="31"/>
      <c r="JE1009" s="31"/>
    </row>
    <row r="1010" spans="1:265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  <c r="AO1010" s="31"/>
      <c r="AP1010" s="31"/>
      <c r="AQ1010" s="31"/>
      <c r="AR1010" s="31"/>
      <c r="AS1010" s="31"/>
      <c r="AT1010" s="31"/>
      <c r="AU1010" s="31"/>
      <c r="AV1010" s="31"/>
      <c r="AW1010" s="31"/>
      <c r="AX1010" s="31"/>
      <c r="AY1010" s="31"/>
      <c r="AZ1010" s="31"/>
      <c r="BA1010" s="31"/>
      <c r="BB1010" s="31"/>
      <c r="BC1010" s="31"/>
      <c r="BD1010" s="31"/>
      <c r="BE1010" s="31"/>
      <c r="BF1010" s="31"/>
      <c r="BG1010" s="31"/>
      <c r="BH1010" s="31"/>
      <c r="BI1010" s="31"/>
      <c r="BJ1010" s="31"/>
      <c r="BK1010" s="31"/>
      <c r="BL1010" s="31"/>
      <c r="BM1010" s="31"/>
      <c r="BN1010" s="31"/>
      <c r="BO1010" s="31"/>
      <c r="BP1010" s="31"/>
      <c r="BQ1010" s="31"/>
      <c r="BR1010" s="31"/>
      <c r="BS1010" s="31"/>
      <c r="BT1010" s="31"/>
      <c r="BU1010" s="31"/>
      <c r="BV1010" s="31"/>
      <c r="BW1010" s="31"/>
      <c r="BX1010" s="31"/>
      <c r="BY1010" s="31"/>
      <c r="BZ1010" s="31"/>
      <c r="CA1010" s="31"/>
      <c r="CB1010" s="31"/>
      <c r="CC1010" s="31"/>
      <c r="CD1010" s="31"/>
      <c r="CE1010" s="31"/>
      <c r="CF1010" s="31"/>
      <c r="CG1010" s="31"/>
      <c r="CH1010" s="31"/>
      <c r="CI1010" s="31"/>
      <c r="CJ1010" s="31"/>
      <c r="CK1010" s="31"/>
      <c r="CL1010" s="31"/>
      <c r="CM1010" s="31"/>
      <c r="CN1010" s="31"/>
      <c r="CO1010" s="31"/>
      <c r="CP1010" s="31"/>
      <c r="CQ1010" s="31"/>
      <c r="CR1010" s="31"/>
      <c r="CS1010" s="31"/>
      <c r="CT1010" s="31"/>
      <c r="CU1010" s="31"/>
      <c r="CV1010" s="31"/>
      <c r="CW1010" s="31"/>
      <c r="CX1010" s="31"/>
      <c r="CY1010" s="31"/>
      <c r="CZ1010" s="31"/>
      <c r="DA1010" s="31"/>
      <c r="DB1010" s="31"/>
      <c r="DC1010" s="31"/>
      <c r="DD1010" s="31"/>
      <c r="DE1010" s="31"/>
      <c r="DF1010" s="31"/>
      <c r="DG1010" s="31"/>
      <c r="DH1010" s="31"/>
      <c r="DI1010" s="31"/>
      <c r="DJ1010" s="31"/>
      <c r="DK1010" s="31"/>
      <c r="DL1010" s="31"/>
      <c r="DM1010" s="31"/>
      <c r="DN1010" s="31"/>
      <c r="DO1010" s="31"/>
      <c r="DP1010" s="31"/>
      <c r="DQ1010" s="31"/>
      <c r="DR1010" s="31"/>
      <c r="DS1010" s="31"/>
      <c r="DT1010" s="31"/>
      <c r="DU1010" s="31"/>
      <c r="DV1010" s="31"/>
      <c r="DW1010" s="31"/>
      <c r="DX1010" s="31"/>
      <c r="DY1010" s="31"/>
      <c r="DZ1010" s="31"/>
      <c r="EA1010" s="31"/>
      <c r="EB1010" s="31"/>
      <c r="EC1010" s="31"/>
      <c r="ED1010" s="31"/>
      <c r="EE1010" s="31"/>
      <c r="EF1010" s="31"/>
      <c r="EG1010" s="31"/>
      <c r="EH1010" s="31"/>
      <c r="EI1010" s="31"/>
      <c r="EJ1010" s="31"/>
      <c r="EK1010" s="31"/>
      <c r="EL1010" s="31"/>
      <c r="EM1010" s="31"/>
      <c r="EN1010" s="31"/>
      <c r="EO1010" s="31"/>
      <c r="EP1010" s="31"/>
      <c r="EQ1010" s="31"/>
      <c r="ER1010" s="31"/>
      <c r="ES1010" s="31"/>
      <c r="ET1010" s="31"/>
      <c r="EU1010" s="31"/>
      <c r="EV1010" s="31"/>
      <c r="EW1010" s="31"/>
      <c r="EX1010" s="31"/>
      <c r="EY1010" s="31"/>
      <c r="EZ1010" s="31"/>
      <c r="FA1010" s="31"/>
      <c r="FB1010" s="31"/>
      <c r="FC1010" s="31"/>
      <c r="FD1010" s="31"/>
      <c r="FE1010" s="31"/>
      <c r="FF1010" s="31"/>
      <c r="FG1010" s="31"/>
      <c r="FH1010" s="31"/>
      <c r="FI1010" s="31"/>
      <c r="FJ1010" s="31"/>
      <c r="FK1010" s="31"/>
      <c r="FL1010" s="31"/>
      <c r="FM1010" s="31"/>
      <c r="FN1010" s="31"/>
      <c r="FO1010" s="31"/>
      <c r="FP1010" s="31"/>
      <c r="FQ1010" s="31"/>
      <c r="FR1010" s="31"/>
      <c r="FS1010" s="31"/>
      <c r="FT1010" s="31"/>
      <c r="FU1010" s="31"/>
      <c r="FV1010" s="31"/>
      <c r="FW1010" s="31"/>
      <c r="FX1010" s="31"/>
      <c r="FY1010" s="31"/>
      <c r="FZ1010" s="31"/>
      <c r="GA1010" s="31"/>
      <c r="GB1010" s="31"/>
      <c r="GC1010" s="31"/>
      <c r="GD1010" s="31"/>
      <c r="GE1010" s="31"/>
      <c r="GF1010" s="31"/>
      <c r="GG1010" s="31"/>
      <c r="GH1010" s="31"/>
      <c r="GI1010" s="31"/>
      <c r="GJ1010" s="31"/>
      <c r="GK1010" s="31"/>
      <c r="GL1010" s="31"/>
      <c r="GM1010" s="31"/>
      <c r="GN1010" s="31"/>
      <c r="GO1010" s="31"/>
      <c r="GP1010" s="31"/>
      <c r="GQ1010" s="31"/>
      <c r="GR1010" s="31"/>
      <c r="GS1010" s="31"/>
      <c r="GT1010" s="31"/>
      <c r="GU1010" s="31"/>
      <c r="GV1010" s="31"/>
      <c r="GW1010" s="31"/>
      <c r="GX1010" s="31"/>
      <c r="GY1010" s="31"/>
      <c r="GZ1010" s="31"/>
      <c r="HA1010" s="31"/>
      <c r="HB1010" s="31"/>
      <c r="HC1010" s="31"/>
      <c r="HD1010" s="31"/>
      <c r="HE1010" s="31"/>
      <c r="HF1010" s="31"/>
      <c r="HG1010" s="31"/>
      <c r="HH1010" s="31"/>
      <c r="HI1010" s="31"/>
      <c r="HJ1010" s="31"/>
      <c r="HK1010" s="31"/>
      <c r="HL1010" s="31"/>
      <c r="HM1010" s="31"/>
      <c r="HN1010" s="31"/>
      <c r="HO1010" s="31"/>
      <c r="HP1010" s="31"/>
      <c r="HQ1010" s="31"/>
      <c r="HR1010" s="31"/>
      <c r="HS1010" s="31"/>
      <c r="HT1010" s="31"/>
      <c r="HU1010" s="31"/>
      <c r="HV1010" s="31"/>
      <c r="HW1010" s="31"/>
      <c r="HX1010" s="31"/>
      <c r="HY1010" s="31"/>
      <c r="HZ1010" s="31"/>
      <c r="IA1010" s="31"/>
      <c r="IB1010" s="31"/>
      <c r="IC1010" s="31"/>
      <c r="ID1010" s="31"/>
      <c r="IE1010" s="31"/>
      <c r="IF1010" s="31"/>
      <c r="IG1010" s="31"/>
      <c r="IH1010" s="31"/>
      <c r="II1010" s="31"/>
      <c r="IJ1010" s="31"/>
      <c r="IK1010" s="31"/>
      <c r="IL1010" s="31"/>
      <c r="IM1010" s="31"/>
      <c r="IN1010" s="31"/>
      <c r="IO1010" s="31"/>
      <c r="IP1010" s="31"/>
      <c r="IQ1010" s="31"/>
      <c r="IR1010" s="31"/>
      <c r="IS1010" s="31"/>
      <c r="IT1010" s="31"/>
      <c r="IU1010" s="31"/>
      <c r="IV1010" s="31"/>
      <c r="IW1010" s="31"/>
      <c r="IX1010" s="31"/>
      <c r="IY1010" s="31"/>
      <c r="IZ1010" s="31"/>
      <c r="JA1010" s="31"/>
      <c r="JB1010" s="31"/>
      <c r="JC1010" s="31"/>
      <c r="JD1010" s="31"/>
      <c r="JE1010" s="31"/>
    </row>
    <row r="1011" spans="1:265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  <c r="AO1011" s="31"/>
      <c r="AP1011" s="31"/>
      <c r="AQ1011" s="31"/>
      <c r="AR1011" s="31"/>
      <c r="AS1011" s="31"/>
      <c r="AT1011" s="31"/>
      <c r="AU1011" s="31"/>
      <c r="AV1011" s="31"/>
      <c r="AW1011" s="31"/>
      <c r="AX1011" s="31"/>
      <c r="AY1011" s="31"/>
      <c r="AZ1011" s="31"/>
      <c r="BA1011" s="31"/>
      <c r="BB1011" s="31"/>
      <c r="BC1011" s="31"/>
      <c r="BD1011" s="31"/>
      <c r="BE1011" s="31"/>
      <c r="BF1011" s="31"/>
      <c r="BG1011" s="31"/>
      <c r="BH1011" s="31"/>
      <c r="BI1011" s="31"/>
      <c r="BJ1011" s="31"/>
      <c r="BK1011" s="31"/>
      <c r="BL1011" s="31"/>
      <c r="BM1011" s="31"/>
      <c r="BN1011" s="31"/>
      <c r="BO1011" s="31"/>
      <c r="BP1011" s="31"/>
      <c r="BQ1011" s="31"/>
      <c r="BR1011" s="31"/>
      <c r="BS1011" s="31"/>
      <c r="BT1011" s="31"/>
      <c r="BU1011" s="31"/>
      <c r="BV1011" s="31"/>
      <c r="BW1011" s="31"/>
      <c r="BX1011" s="31"/>
      <c r="BY1011" s="31"/>
      <c r="BZ1011" s="31"/>
      <c r="CA1011" s="31"/>
      <c r="CB1011" s="31"/>
      <c r="CC1011" s="31"/>
      <c r="CD1011" s="31"/>
      <c r="CE1011" s="31"/>
      <c r="CF1011" s="31"/>
      <c r="CG1011" s="31"/>
      <c r="CH1011" s="31"/>
      <c r="CI1011" s="31"/>
      <c r="CJ1011" s="31"/>
      <c r="CK1011" s="31"/>
      <c r="CL1011" s="31"/>
      <c r="CM1011" s="31"/>
      <c r="CN1011" s="31"/>
      <c r="CO1011" s="31"/>
      <c r="CP1011" s="31"/>
      <c r="CQ1011" s="31"/>
      <c r="CR1011" s="31"/>
      <c r="CS1011" s="31"/>
      <c r="CT1011" s="31"/>
      <c r="CU1011" s="31"/>
      <c r="CV1011" s="31"/>
      <c r="CW1011" s="31"/>
      <c r="CX1011" s="31"/>
      <c r="CY1011" s="31"/>
      <c r="CZ1011" s="31"/>
      <c r="DA1011" s="31"/>
      <c r="DB1011" s="31"/>
      <c r="DC1011" s="31"/>
      <c r="DD1011" s="31"/>
      <c r="DE1011" s="31"/>
      <c r="DF1011" s="31"/>
      <c r="DG1011" s="31"/>
      <c r="DH1011" s="31"/>
      <c r="DI1011" s="31"/>
      <c r="DJ1011" s="31"/>
      <c r="DK1011" s="31"/>
      <c r="DL1011" s="31"/>
      <c r="DM1011" s="31"/>
      <c r="DN1011" s="31"/>
      <c r="DO1011" s="31"/>
      <c r="DP1011" s="31"/>
      <c r="DQ1011" s="31"/>
      <c r="DR1011" s="31"/>
      <c r="DS1011" s="31"/>
      <c r="DT1011" s="31"/>
      <c r="DU1011" s="31"/>
      <c r="DV1011" s="31"/>
      <c r="DW1011" s="31"/>
      <c r="DX1011" s="31"/>
      <c r="DY1011" s="31"/>
      <c r="DZ1011" s="31"/>
      <c r="EA1011" s="31"/>
      <c r="EB1011" s="31"/>
      <c r="EC1011" s="31"/>
      <c r="ED1011" s="31"/>
      <c r="EE1011" s="31"/>
      <c r="EF1011" s="31"/>
      <c r="EG1011" s="31"/>
      <c r="EH1011" s="31"/>
      <c r="EI1011" s="31"/>
      <c r="EJ1011" s="31"/>
      <c r="EK1011" s="31"/>
      <c r="EL1011" s="31"/>
      <c r="EM1011" s="31"/>
      <c r="EN1011" s="31"/>
      <c r="EO1011" s="31"/>
      <c r="EP1011" s="31"/>
      <c r="EQ1011" s="31"/>
      <c r="ER1011" s="31"/>
      <c r="ES1011" s="31"/>
      <c r="ET1011" s="31"/>
      <c r="EU1011" s="31"/>
      <c r="EV1011" s="31"/>
      <c r="EW1011" s="31"/>
      <c r="EX1011" s="31"/>
      <c r="EY1011" s="31"/>
      <c r="EZ1011" s="31"/>
      <c r="FA1011" s="31"/>
      <c r="FB1011" s="31"/>
      <c r="FC1011" s="31"/>
      <c r="FD1011" s="31"/>
      <c r="FE1011" s="31"/>
      <c r="FF1011" s="31"/>
      <c r="FG1011" s="31"/>
      <c r="FH1011" s="31"/>
      <c r="FI1011" s="31"/>
      <c r="FJ1011" s="31"/>
      <c r="FK1011" s="31"/>
      <c r="FL1011" s="31"/>
      <c r="FM1011" s="31"/>
      <c r="FN1011" s="31"/>
      <c r="FO1011" s="31"/>
      <c r="FP1011" s="31"/>
      <c r="FQ1011" s="31"/>
      <c r="FR1011" s="31"/>
      <c r="FS1011" s="31"/>
      <c r="FT1011" s="31"/>
      <c r="FU1011" s="31"/>
      <c r="FV1011" s="31"/>
      <c r="FW1011" s="31"/>
      <c r="FX1011" s="31"/>
      <c r="FY1011" s="31"/>
      <c r="FZ1011" s="31"/>
      <c r="GA1011" s="31"/>
      <c r="GB1011" s="31"/>
      <c r="GC1011" s="31"/>
      <c r="GD1011" s="31"/>
      <c r="GE1011" s="31"/>
      <c r="GF1011" s="31"/>
      <c r="GG1011" s="31"/>
      <c r="GH1011" s="31"/>
      <c r="GI1011" s="31"/>
      <c r="GJ1011" s="31"/>
      <c r="GK1011" s="31"/>
      <c r="GL1011" s="31"/>
      <c r="GM1011" s="31"/>
      <c r="GN1011" s="31"/>
      <c r="GO1011" s="31"/>
      <c r="GP1011" s="31"/>
      <c r="GQ1011" s="31"/>
      <c r="GR1011" s="31"/>
      <c r="GS1011" s="31"/>
      <c r="GT1011" s="31"/>
      <c r="GU1011" s="31"/>
      <c r="GV1011" s="31"/>
      <c r="GW1011" s="31"/>
      <c r="GX1011" s="31"/>
      <c r="GY1011" s="31"/>
      <c r="GZ1011" s="31"/>
      <c r="HA1011" s="31"/>
      <c r="HB1011" s="31"/>
      <c r="HC1011" s="31"/>
      <c r="HD1011" s="31"/>
      <c r="HE1011" s="31"/>
      <c r="HF1011" s="31"/>
      <c r="HG1011" s="31"/>
      <c r="HH1011" s="31"/>
      <c r="HI1011" s="31"/>
      <c r="HJ1011" s="31"/>
      <c r="HK1011" s="31"/>
      <c r="HL1011" s="31"/>
      <c r="HM1011" s="31"/>
      <c r="HN1011" s="31"/>
      <c r="HO1011" s="31"/>
      <c r="HP1011" s="31"/>
      <c r="HQ1011" s="31"/>
      <c r="HR1011" s="31"/>
      <c r="HS1011" s="31"/>
      <c r="HT1011" s="31"/>
      <c r="HU1011" s="31"/>
      <c r="HV1011" s="31"/>
      <c r="HW1011" s="31"/>
      <c r="HX1011" s="31"/>
      <c r="HY1011" s="31"/>
      <c r="HZ1011" s="31"/>
      <c r="IA1011" s="31"/>
      <c r="IB1011" s="31"/>
      <c r="IC1011" s="31"/>
      <c r="ID1011" s="31"/>
      <c r="IE1011" s="31"/>
      <c r="IF1011" s="31"/>
      <c r="IG1011" s="31"/>
      <c r="IH1011" s="31"/>
      <c r="II1011" s="31"/>
      <c r="IJ1011" s="31"/>
      <c r="IK1011" s="31"/>
      <c r="IL1011" s="31"/>
      <c r="IM1011" s="31"/>
      <c r="IN1011" s="31"/>
      <c r="IO1011" s="31"/>
      <c r="IP1011" s="31"/>
      <c r="IQ1011" s="31"/>
      <c r="IR1011" s="31"/>
      <c r="IS1011" s="31"/>
      <c r="IT1011" s="31"/>
      <c r="IU1011" s="31"/>
      <c r="IV1011" s="31"/>
      <c r="IW1011" s="31"/>
      <c r="IX1011" s="31"/>
      <c r="IY1011" s="31"/>
      <c r="IZ1011" s="31"/>
      <c r="JA1011" s="31"/>
      <c r="JB1011" s="31"/>
      <c r="JC1011" s="31"/>
      <c r="JD1011" s="31"/>
      <c r="JE1011" s="31"/>
    </row>
    <row r="1012" spans="1:265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  <c r="AO1012" s="31"/>
      <c r="AP1012" s="31"/>
      <c r="AQ1012" s="31"/>
      <c r="AR1012" s="31"/>
      <c r="AS1012" s="31"/>
      <c r="AT1012" s="31"/>
      <c r="AU1012" s="31"/>
      <c r="AV1012" s="31"/>
      <c r="AW1012" s="31"/>
      <c r="AX1012" s="31"/>
      <c r="AY1012" s="31"/>
      <c r="AZ1012" s="31"/>
      <c r="BA1012" s="31"/>
      <c r="BB1012" s="31"/>
      <c r="BC1012" s="31"/>
      <c r="BD1012" s="31"/>
      <c r="BE1012" s="31"/>
      <c r="BF1012" s="31"/>
      <c r="BG1012" s="31"/>
      <c r="BH1012" s="31"/>
      <c r="BI1012" s="31"/>
      <c r="BJ1012" s="31"/>
      <c r="BK1012" s="31"/>
      <c r="BL1012" s="31"/>
      <c r="BM1012" s="31"/>
      <c r="BN1012" s="31"/>
      <c r="BO1012" s="31"/>
      <c r="BP1012" s="31"/>
      <c r="BQ1012" s="31"/>
      <c r="BR1012" s="31"/>
      <c r="BS1012" s="31"/>
      <c r="BT1012" s="31"/>
      <c r="BU1012" s="31"/>
      <c r="BV1012" s="31"/>
      <c r="BW1012" s="31"/>
      <c r="BX1012" s="31"/>
      <c r="BY1012" s="31"/>
      <c r="BZ1012" s="31"/>
      <c r="CA1012" s="31"/>
      <c r="CB1012" s="31"/>
      <c r="CC1012" s="31"/>
      <c r="CD1012" s="31"/>
      <c r="CE1012" s="31"/>
      <c r="CF1012" s="31"/>
      <c r="CG1012" s="31"/>
      <c r="CH1012" s="31"/>
      <c r="CI1012" s="31"/>
      <c r="CJ1012" s="31"/>
      <c r="CK1012" s="31"/>
      <c r="CL1012" s="31"/>
      <c r="CM1012" s="31"/>
      <c r="CN1012" s="31"/>
      <c r="CO1012" s="31"/>
      <c r="CP1012" s="31"/>
      <c r="CQ1012" s="31"/>
      <c r="CR1012" s="31"/>
      <c r="CS1012" s="31"/>
      <c r="CT1012" s="31"/>
      <c r="CU1012" s="31"/>
      <c r="CV1012" s="31"/>
      <c r="CW1012" s="31"/>
      <c r="CX1012" s="31"/>
      <c r="CY1012" s="31"/>
      <c r="CZ1012" s="31"/>
      <c r="DA1012" s="31"/>
      <c r="DB1012" s="31"/>
      <c r="DC1012" s="31"/>
      <c r="DD1012" s="31"/>
      <c r="DE1012" s="31"/>
      <c r="DF1012" s="31"/>
      <c r="DG1012" s="31"/>
      <c r="DH1012" s="31"/>
      <c r="DI1012" s="31"/>
      <c r="DJ1012" s="31"/>
      <c r="DK1012" s="31"/>
      <c r="DL1012" s="31"/>
      <c r="DM1012" s="31"/>
      <c r="DN1012" s="31"/>
      <c r="DO1012" s="31"/>
      <c r="DP1012" s="31"/>
      <c r="DQ1012" s="31"/>
      <c r="DR1012" s="31"/>
      <c r="DS1012" s="31"/>
      <c r="DT1012" s="31"/>
      <c r="DU1012" s="31"/>
      <c r="DV1012" s="31"/>
      <c r="DW1012" s="31"/>
      <c r="DX1012" s="31"/>
      <c r="DY1012" s="31"/>
      <c r="DZ1012" s="31"/>
      <c r="EA1012" s="31"/>
      <c r="EB1012" s="31"/>
      <c r="EC1012" s="31"/>
      <c r="ED1012" s="31"/>
      <c r="EE1012" s="31"/>
      <c r="EF1012" s="31"/>
      <c r="EG1012" s="31"/>
      <c r="EH1012" s="31"/>
      <c r="EI1012" s="31"/>
      <c r="EJ1012" s="31"/>
      <c r="EK1012" s="31"/>
      <c r="EL1012" s="31"/>
      <c r="EM1012" s="31"/>
      <c r="EN1012" s="31"/>
      <c r="EO1012" s="31"/>
      <c r="EP1012" s="31"/>
      <c r="EQ1012" s="31"/>
      <c r="ER1012" s="31"/>
      <c r="ES1012" s="31"/>
      <c r="ET1012" s="31"/>
      <c r="EU1012" s="31"/>
      <c r="EV1012" s="31"/>
      <c r="EW1012" s="31"/>
      <c r="EX1012" s="31"/>
      <c r="EY1012" s="31"/>
      <c r="EZ1012" s="31"/>
      <c r="FA1012" s="31"/>
      <c r="FB1012" s="31"/>
      <c r="FC1012" s="31"/>
      <c r="FD1012" s="31"/>
      <c r="FE1012" s="31"/>
      <c r="FF1012" s="31"/>
      <c r="FG1012" s="31"/>
      <c r="FH1012" s="31"/>
      <c r="FI1012" s="31"/>
      <c r="FJ1012" s="31"/>
      <c r="FK1012" s="31"/>
      <c r="FL1012" s="31"/>
      <c r="FM1012" s="31"/>
      <c r="FN1012" s="31"/>
      <c r="FO1012" s="31"/>
      <c r="FP1012" s="31"/>
      <c r="FQ1012" s="31"/>
      <c r="FR1012" s="31"/>
      <c r="FS1012" s="31"/>
      <c r="FT1012" s="31"/>
      <c r="FU1012" s="31"/>
      <c r="FV1012" s="31"/>
      <c r="FW1012" s="31"/>
      <c r="FX1012" s="31"/>
      <c r="FY1012" s="31"/>
      <c r="FZ1012" s="31"/>
      <c r="GA1012" s="31"/>
      <c r="GB1012" s="31"/>
      <c r="GC1012" s="31"/>
      <c r="GD1012" s="31"/>
      <c r="GE1012" s="31"/>
      <c r="GF1012" s="31"/>
      <c r="GG1012" s="31"/>
      <c r="GH1012" s="31"/>
      <c r="GI1012" s="31"/>
      <c r="GJ1012" s="31"/>
      <c r="GK1012" s="31"/>
      <c r="GL1012" s="31"/>
      <c r="GM1012" s="31"/>
      <c r="GN1012" s="31"/>
      <c r="GO1012" s="31"/>
      <c r="GP1012" s="31"/>
      <c r="GQ1012" s="31"/>
      <c r="GR1012" s="31"/>
      <c r="GS1012" s="31"/>
      <c r="GT1012" s="31"/>
      <c r="GU1012" s="31"/>
      <c r="GV1012" s="31"/>
      <c r="GW1012" s="31"/>
      <c r="GX1012" s="31"/>
      <c r="GY1012" s="31"/>
      <c r="GZ1012" s="31"/>
      <c r="HA1012" s="31"/>
      <c r="HB1012" s="31"/>
      <c r="HC1012" s="31"/>
      <c r="HD1012" s="31"/>
      <c r="HE1012" s="31"/>
      <c r="HF1012" s="31"/>
      <c r="HG1012" s="31"/>
      <c r="HH1012" s="31"/>
      <c r="HI1012" s="31"/>
      <c r="HJ1012" s="31"/>
      <c r="HK1012" s="31"/>
      <c r="HL1012" s="31"/>
      <c r="HM1012" s="31"/>
      <c r="HN1012" s="31"/>
      <c r="HO1012" s="31"/>
      <c r="HP1012" s="31"/>
      <c r="HQ1012" s="31"/>
      <c r="HR1012" s="31"/>
      <c r="HS1012" s="31"/>
      <c r="HT1012" s="31"/>
      <c r="HU1012" s="31"/>
      <c r="HV1012" s="31"/>
      <c r="HW1012" s="31"/>
      <c r="HX1012" s="31"/>
      <c r="HY1012" s="31"/>
      <c r="HZ1012" s="31"/>
      <c r="IA1012" s="31"/>
      <c r="IB1012" s="31"/>
      <c r="IC1012" s="31"/>
      <c r="ID1012" s="31"/>
      <c r="IE1012" s="31"/>
      <c r="IF1012" s="31"/>
      <c r="IG1012" s="31"/>
      <c r="IH1012" s="31"/>
      <c r="II1012" s="31"/>
      <c r="IJ1012" s="31"/>
      <c r="IK1012" s="31"/>
      <c r="IL1012" s="31"/>
      <c r="IM1012" s="31"/>
      <c r="IN1012" s="31"/>
      <c r="IO1012" s="31"/>
      <c r="IP1012" s="31"/>
      <c r="IQ1012" s="31"/>
      <c r="IR1012" s="31"/>
      <c r="IS1012" s="31"/>
      <c r="IT1012" s="31"/>
      <c r="IU1012" s="31"/>
      <c r="IV1012" s="31"/>
      <c r="IW1012" s="31"/>
      <c r="IX1012" s="31"/>
      <c r="IY1012" s="31"/>
      <c r="IZ1012" s="31"/>
      <c r="JA1012" s="31"/>
      <c r="JB1012" s="31"/>
      <c r="JC1012" s="31"/>
      <c r="JD1012" s="31"/>
      <c r="JE1012" s="31"/>
    </row>
    <row r="1013" spans="1:265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  <c r="AO1013" s="31"/>
      <c r="AP1013" s="31"/>
      <c r="AQ1013" s="31"/>
      <c r="AR1013" s="31"/>
      <c r="AS1013" s="31"/>
      <c r="AT1013" s="31"/>
      <c r="AU1013" s="31"/>
      <c r="AV1013" s="31"/>
      <c r="AW1013" s="31"/>
      <c r="AX1013" s="31"/>
      <c r="AY1013" s="31"/>
      <c r="AZ1013" s="31"/>
      <c r="BA1013" s="31"/>
      <c r="BB1013" s="31"/>
      <c r="BC1013" s="31"/>
      <c r="BD1013" s="31"/>
      <c r="BE1013" s="31"/>
      <c r="BF1013" s="31"/>
      <c r="BG1013" s="31"/>
      <c r="BH1013" s="31"/>
      <c r="BI1013" s="31"/>
      <c r="BJ1013" s="31"/>
      <c r="BK1013" s="31"/>
      <c r="BL1013" s="31"/>
      <c r="BM1013" s="31"/>
      <c r="BN1013" s="31"/>
      <c r="BO1013" s="31"/>
      <c r="BP1013" s="31"/>
      <c r="BQ1013" s="31"/>
      <c r="BR1013" s="31"/>
      <c r="BS1013" s="31"/>
      <c r="BT1013" s="31"/>
      <c r="BU1013" s="31"/>
      <c r="BV1013" s="31"/>
      <c r="BW1013" s="31"/>
      <c r="BX1013" s="31"/>
      <c r="BY1013" s="31"/>
      <c r="BZ1013" s="31"/>
      <c r="CA1013" s="31"/>
      <c r="CB1013" s="31"/>
      <c r="CC1013" s="31"/>
      <c r="CD1013" s="31"/>
      <c r="CE1013" s="31"/>
      <c r="CF1013" s="31"/>
      <c r="CG1013" s="31"/>
      <c r="CH1013" s="31"/>
      <c r="CI1013" s="31"/>
      <c r="CJ1013" s="31"/>
      <c r="CK1013" s="31"/>
      <c r="CL1013" s="31"/>
      <c r="CM1013" s="31"/>
      <c r="CN1013" s="31"/>
      <c r="CO1013" s="31"/>
      <c r="CP1013" s="31"/>
      <c r="CQ1013" s="31"/>
      <c r="CR1013" s="31"/>
      <c r="CS1013" s="31"/>
      <c r="CT1013" s="31"/>
      <c r="CU1013" s="31"/>
      <c r="CV1013" s="31"/>
      <c r="CW1013" s="31"/>
      <c r="CX1013" s="31"/>
      <c r="CY1013" s="31"/>
      <c r="CZ1013" s="31"/>
      <c r="DA1013" s="31"/>
      <c r="DB1013" s="31"/>
      <c r="DC1013" s="31"/>
      <c r="DD1013" s="31"/>
      <c r="DE1013" s="31"/>
      <c r="DF1013" s="31"/>
      <c r="DG1013" s="31"/>
      <c r="DH1013" s="31"/>
      <c r="DI1013" s="31"/>
      <c r="DJ1013" s="31"/>
      <c r="DK1013" s="31"/>
      <c r="DL1013" s="31"/>
      <c r="DM1013" s="31"/>
      <c r="DN1013" s="31"/>
      <c r="DO1013" s="31"/>
      <c r="DP1013" s="31"/>
      <c r="DQ1013" s="31"/>
      <c r="DR1013" s="31"/>
      <c r="DS1013" s="31"/>
      <c r="DT1013" s="31"/>
      <c r="DU1013" s="31"/>
      <c r="DV1013" s="31"/>
      <c r="DW1013" s="31"/>
      <c r="DX1013" s="31"/>
      <c r="DY1013" s="31"/>
      <c r="DZ1013" s="31"/>
      <c r="EA1013" s="31"/>
      <c r="EB1013" s="31"/>
      <c r="EC1013" s="31"/>
      <c r="ED1013" s="31"/>
      <c r="EE1013" s="31"/>
      <c r="EF1013" s="31"/>
      <c r="EG1013" s="31"/>
      <c r="EH1013" s="31"/>
      <c r="EI1013" s="31"/>
      <c r="EJ1013" s="31"/>
      <c r="EK1013" s="31"/>
      <c r="EL1013" s="31"/>
      <c r="EM1013" s="31"/>
      <c r="EN1013" s="31"/>
      <c r="EO1013" s="31"/>
      <c r="EP1013" s="31"/>
      <c r="EQ1013" s="31"/>
      <c r="ER1013" s="31"/>
      <c r="ES1013" s="31"/>
      <c r="ET1013" s="31"/>
      <c r="EU1013" s="31"/>
      <c r="EV1013" s="31"/>
      <c r="EW1013" s="31"/>
      <c r="EX1013" s="31"/>
      <c r="EY1013" s="31"/>
      <c r="EZ1013" s="31"/>
      <c r="FA1013" s="31"/>
      <c r="FB1013" s="31"/>
      <c r="FC1013" s="31"/>
      <c r="FD1013" s="31"/>
      <c r="FE1013" s="31"/>
      <c r="FF1013" s="31"/>
      <c r="FG1013" s="31"/>
      <c r="FH1013" s="31"/>
      <c r="FI1013" s="31"/>
      <c r="FJ1013" s="31"/>
      <c r="FK1013" s="31"/>
      <c r="FL1013" s="31"/>
      <c r="FM1013" s="31"/>
      <c r="FN1013" s="31"/>
      <c r="FO1013" s="31"/>
      <c r="FP1013" s="31"/>
      <c r="FQ1013" s="31"/>
      <c r="FR1013" s="31"/>
      <c r="FS1013" s="31"/>
      <c r="FT1013" s="31"/>
      <c r="FU1013" s="31"/>
      <c r="FV1013" s="31"/>
      <c r="FW1013" s="31"/>
      <c r="FX1013" s="31"/>
      <c r="FY1013" s="31"/>
      <c r="FZ1013" s="31"/>
      <c r="GA1013" s="31"/>
      <c r="GB1013" s="31"/>
      <c r="GC1013" s="31"/>
      <c r="GD1013" s="31"/>
      <c r="GE1013" s="31"/>
      <c r="GF1013" s="31"/>
      <c r="GG1013" s="31"/>
      <c r="GH1013" s="31"/>
      <c r="GI1013" s="31"/>
      <c r="GJ1013" s="31"/>
      <c r="GK1013" s="31"/>
      <c r="GL1013" s="31"/>
      <c r="GM1013" s="31"/>
      <c r="GN1013" s="31"/>
      <c r="GO1013" s="31"/>
      <c r="GP1013" s="31"/>
      <c r="GQ1013" s="31"/>
      <c r="GR1013" s="31"/>
      <c r="GS1013" s="31"/>
      <c r="GT1013" s="31"/>
      <c r="GU1013" s="31"/>
      <c r="GV1013" s="31"/>
      <c r="GW1013" s="31"/>
      <c r="GX1013" s="31"/>
      <c r="GY1013" s="31"/>
      <c r="GZ1013" s="31"/>
      <c r="HA1013" s="31"/>
      <c r="HB1013" s="31"/>
      <c r="HC1013" s="31"/>
      <c r="HD1013" s="31"/>
      <c r="HE1013" s="31"/>
      <c r="HF1013" s="31"/>
      <c r="HG1013" s="31"/>
      <c r="HH1013" s="31"/>
      <c r="HI1013" s="31"/>
      <c r="HJ1013" s="31"/>
      <c r="HK1013" s="31"/>
      <c r="HL1013" s="31"/>
      <c r="HM1013" s="31"/>
      <c r="HN1013" s="31"/>
      <c r="HO1013" s="31"/>
      <c r="HP1013" s="31"/>
      <c r="HQ1013" s="31"/>
      <c r="HR1013" s="31"/>
      <c r="HS1013" s="31"/>
      <c r="HT1013" s="31"/>
      <c r="HU1013" s="31"/>
      <c r="HV1013" s="31"/>
      <c r="HW1013" s="31"/>
      <c r="HX1013" s="31"/>
      <c r="HY1013" s="31"/>
      <c r="HZ1013" s="31"/>
      <c r="IA1013" s="31"/>
      <c r="IB1013" s="31"/>
      <c r="IC1013" s="31"/>
      <c r="ID1013" s="31"/>
      <c r="IE1013" s="31"/>
      <c r="IF1013" s="31"/>
      <c r="IG1013" s="31"/>
      <c r="IH1013" s="31"/>
      <c r="II1013" s="31"/>
      <c r="IJ1013" s="31"/>
      <c r="IK1013" s="31"/>
      <c r="IL1013" s="31"/>
      <c r="IM1013" s="31"/>
      <c r="IN1013" s="31"/>
      <c r="IO1013" s="31"/>
      <c r="IP1013" s="31"/>
      <c r="IQ1013" s="31"/>
      <c r="IR1013" s="31"/>
      <c r="IS1013" s="31"/>
      <c r="IT1013" s="31"/>
      <c r="IU1013" s="31"/>
      <c r="IV1013" s="31"/>
      <c r="IW1013" s="31"/>
      <c r="IX1013" s="31"/>
      <c r="IY1013" s="31"/>
      <c r="IZ1013" s="31"/>
      <c r="JA1013" s="31"/>
      <c r="JB1013" s="31"/>
      <c r="JC1013" s="31"/>
      <c r="JD1013" s="31"/>
      <c r="JE1013" s="31"/>
    </row>
    <row r="1014" spans="1:265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  <c r="AO1014" s="31"/>
      <c r="AP1014" s="31"/>
      <c r="AQ1014" s="31"/>
      <c r="AR1014" s="31"/>
      <c r="AS1014" s="31"/>
      <c r="AT1014" s="31"/>
      <c r="AU1014" s="31"/>
      <c r="AV1014" s="31"/>
      <c r="AW1014" s="31"/>
      <c r="AX1014" s="31"/>
      <c r="AY1014" s="31"/>
      <c r="AZ1014" s="31"/>
      <c r="BA1014" s="31"/>
      <c r="BB1014" s="31"/>
      <c r="BC1014" s="31"/>
      <c r="BD1014" s="31"/>
      <c r="BE1014" s="31"/>
      <c r="BF1014" s="31"/>
      <c r="BG1014" s="31"/>
      <c r="BH1014" s="31"/>
      <c r="BI1014" s="31"/>
      <c r="BJ1014" s="31"/>
      <c r="BK1014" s="31"/>
      <c r="BL1014" s="31"/>
      <c r="BM1014" s="31"/>
      <c r="BN1014" s="31"/>
      <c r="BO1014" s="31"/>
      <c r="BP1014" s="31"/>
      <c r="BQ1014" s="31"/>
      <c r="BR1014" s="31"/>
      <c r="BS1014" s="31"/>
      <c r="BT1014" s="31"/>
      <c r="BU1014" s="31"/>
      <c r="BV1014" s="31"/>
      <c r="BW1014" s="31"/>
      <c r="BX1014" s="31"/>
      <c r="BY1014" s="31"/>
      <c r="BZ1014" s="31"/>
      <c r="CA1014" s="31"/>
      <c r="CB1014" s="31"/>
      <c r="CC1014" s="31"/>
      <c r="CD1014" s="31"/>
      <c r="CE1014" s="31"/>
      <c r="CF1014" s="31"/>
      <c r="CG1014" s="31"/>
      <c r="CH1014" s="31"/>
      <c r="CI1014" s="31"/>
      <c r="CJ1014" s="31"/>
      <c r="CK1014" s="31"/>
      <c r="CL1014" s="31"/>
      <c r="CM1014" s="31"/>
      <c r="CN1014" s="31"/>
      <c r="CO1014" s="31"/>
      <c r="CP1014" s="31"/>
      <c r="CQ1014" s="31"/>
      <c r="CR1014" s="31"/>
      <c r="CS1014" s="31"/>
      <c r="CT1014" s="31"/>
      <c r="CU1014" s="31"/>
      <c r="CV1014" s="31"/>
      <c r="CW1014" s="31"/>
      <c r="CX1014" s="31"/>
      <c r="CY1014" s="31"/>
      <c r="CZ1014" s="31"/>
      <c r="DA1014" s="31"/>
      <c r="DB1014" s="31"/>
      <c r="DC1014" s="31"/>
      <c r="DD1014" s="31"/>
      <c r="DE1014" s="31"/>
      <c r="DF1014" s="31"/>
      <c r="DG1014" s="31"/>
      <c r="DH1014" s="31"/>
      <c r="DI1014" s="31"/>
      <c r="DJ1014" s="31"/>
      <c r="DK1014" s="31"/>
      <c r="DL1014" s="31"/>
      <c r="DM1014" s="31"/>
      <c r="DN1014" s="31"/>
      <c r="DO1014" s="31"/>
      <c r="DP1014" s="31"/>
      <c r="DQ1014" s="31"/>
      <c r="DR1014" s="31"/>
      <c r="DS1014" s="31"/>
      <c r="DT1014" s="31"/>
      <c r="DU1014" s="31"/>
      <c r="DV1014" s="31"/>
      <c r="DW1014" s="31"/>
      <c r="DX1014" s="31"/>
      <c r="DY1014" s="31"/>
      <c r="DZ1014" s="31"/>
      <c r="EA1014" s="31"/>
      <c r="EB1014" s="31"/>
      <c r="EC1014" s="31"/>
      <c r="ED1014" s="31"/>
      <c r="EE1014" s="31"/>
      <c r="EF1014" s="31"/>
      <c r="EG1014" s="31"/>
      <c r="EH1014" s="31"/>
      <c r="EI1014" s="31"/>
      <c r="EJ1014" s="31"/>
      <c r="EK1014" s="31"/>
      <c r="EL1014" s="31"/>
      <c r="EM1014" s="31"/>
      <c r="EN1014" s="31"/>
      <c r="EO1014" s="31"/>
      <c r="EP1014" s="31"/>
      <c r="EQ1014" s="31"/>
      <c r="ER1014" s="31"/>
      <c r="ES1014" s="31"/>
      <c r="ET1014" s="31"/>
      <c r="EU1014" s="31"/>
      <c r="EV1014" s="31"/>
      <c r="EW1014" s="31"/>
      <c r="EX1014" s="31"/>
      <c r="EY1014" s="31"/>
      <c r="EZ1014" s="31"/>
      <c r="FA1014" s="31"/>
      <c r="FB1014" s="31"/>
      <c r="FC1014" s="31"/>
      <c r="FD1014" s="31"/>
      <c r="FE1014" s="31"/>
      <c r="FF1014" s="31"/>
      <c r="FG1014" s="31"/>
      <c r="FH1014" s="31"/>
      <c r="FI1014" s="31"/>
      <c r="FJ1014" s="31"/>
      <c r="FK1014" s="31"/>
      <c r="FL1014" s="31"/>
      <c r="FM1014" s="31"/>
      <c r="FN1014" s="31"/>
      <c r="FO1014" s="31"/>
      <c r="FP1014" s="31"/>
      <c r="FQ1014" s="31"/>
      <c r="FR1014" s="31"/>
      <c r="FS1014" s="31"/>
      <c r="FT1014" s="31"/>
      <c r="FU1014" s="31"/>
      <c r="FV1014" s="31"/>
      <c r="FW1014" s="31"/>
      <c r="FX1014" s="31"/>
      <c r="FY1014" s="31"/>
      <c r="FZ1014" s="31"/>
      <c r="GA1014" s="31"/>
      <c r="GB1014" s="31"/>
      <c r="GC1014" s="31"/>
      <c r="GD1014" s="31"/>
      <c r="GE1014" s="31"/>
      <c r="GF1014" s="31"/>
      <c r="GG1014" s="31"/>
      <c r="GH1014" s="31"/>
      <c r="GI1014" s="31"/>
      <c r="GJ1014" s="31"/>
      <c r="GK1014" s="31"/>
      <c r="GL1014" s="31"/>
      <c r="GM1014" s="31"/>
      <c r="GN1014" s="31"/>
      <c r="GO1014" s="31"/>
      <c r="GP1014" s="31"/>
      <c r="GQ1014" s="31"/>
      <c r="GR1014" s="31"/>
      <c r="GS1014" s="31"/>
      <c r="GT1014" s="31"/>
      <c r="GU1014" s="31"/>
      <c r="GV1014" s="31"/>
      <c r="GW1014" s="31"/>
      <c r="GX1014" s="31"/>
      <c r="GY1014" s="31"/>
      <c r="GZ1014" s="31"/>
      <c r="HA1014" s="31"/>
      <c r="HB1014" s="31"/>
      <c r="HC1014" s="31"/>
      <c r="HD1014" s="31"/>
      <c r="HE1014" s="31"/>
      <c r="HF1014" s="31"/>
      <c r="HG1014" s="31"/>
      <c r="HH1014" s="31"/>
      <c r="HI1014" s="31"/>
      <c r="HJ1014" s="31"/>
      <c r="HK1014" s="31"/>
      <c r="HL1014" s="31"/>
      <c r="HM1014" s="31"/>
      <c r="HN1014" s="31"/>
      <c r="HO1014" s="31"/>
      <c r="HP1014" s="31"/>
      <c r="HQ1014" s="31"/>
      <c r="HR1014" s="31"/>
      <c r="HS1014" s="31"/>
      <c r="HT1014" s="31"/>
      <c r="HU1014" s="31"/>
      <c r="HV1014" s="31"/>
      <c r="HW1014" s="31"/>
      <c r="HX1014" s="31"/>
      <c r="HY1014" s="31"/>
      <c r="HZ1014" s="31"/>
      <c r="IA1014" s="31"/>
      <c r="IB1014" s="31"/>
      <c r="IC1014" s="31"/>
      <c r="ID1014" s="31"/>
      <c r="IE1014" s="31"/>
      <c r="IF1014" s="31"/>
      <c r="IG1014" s="31"/>
      <c r="IH1014" s="31"/>
      <c r="II1014" s="31"/>
      <c r="IJ1014" s="31"/>
      <c r="IK1014" s="31"/>
      <c r="IL1014" s="31"/>
      <c r="IM1014" s="31"/>
      <c r="IN1014" s="31"/>
      <c r="IO1014" s="31"/>
      <c r="IP1014" s="31"/>
      <c r="IQ1014" s="31"/>
      <c r="IR1014" s="31"/>
      <c r="IS1014" s="31"/>
      <c r="IT1014" s="31"/>
      <c r="IU1014" s="31"/>
      <c r="IV1014" s="31"/>
      <c r="IW1014" s="31"/>
      <c r="IX1014" s="31"/>
      <c r="IY1014" s="31"/>
      <c r="IZ1014" s="31"/>
      <c r="JA1014" s="31"/>
      <c r="JB1014" s="31"/>
      <c r="JC1014" s="31"/>
      <c r="JD1014" s="31"/>
      <c r="JE1014" s="31"/>
    </row>
    <row r="1015" spans="1:265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  <c r="AO1015" s="31"/>
      <c r="AP1015" s="31"/>
      <c r="AQ1015" s="31"/>
      <c r="AR1015" s="31"/>
      <c r="AS1015" s="31"/>
      <c r="AT1015" s="31"/>
      <c r="AU1015" s="31"/>
      <c r="AV1015" s="31"/>
      <c r="AW1015" s="31"/>
      <c r="AX1015" s="31"/>
      <c r="AY1015" s="31"/>
      <c r="AZ1015" s="31"/>
      <c r="BA1015" s="31"/>
      <c r="BB1015" s="31"/>
      <c r="BC1015" s="31"/>
      <c r="BD1015" s="31"/>
      <c r="BE1015" s="31"/>
      <c r="BF1015" s="31"/>
      <c r="BG1015" s="31"/>
      <c r="BH1015" s="31"/>
      <c r="BI1015" s="31"/>
      <c r="BJ1015" s="31"/>
      <c r="BK1015" s="31"/>
      <c r="BL1015" s="31"/>
      <c r="BM1015" s="31"/>
      <c r="BN1015" s="31"/>
      <c r="BO1015" s="31"/>
      <c r="BP1015" s="31"/>
      <c r="BQ1015" s="31"/>
      <c r="BR1015" s="31"/>
      <c r="BS1015" s="31"/>
      <c r="BT1015" s="31"/>
      <c r="BU1015" s="31"/>
      <c r="BV1015" s="31"/>
      <c r="BW1015" s="31"/>
      <c r="BX1015" s="31"/>
      <c r="BY1015" s="31"/>
      <c r="BZ1015" s="31"/>
      <c r="CA1015" s="31"/>
      <c r="CB1015" s="31"/>
      <c r="CC1015" s="31"/>
      <c r="CD1015" s="31"/>
      <c r="CE1015" s="31"/>
      <c r="CF1015" s="31"/>
      <c r="CG1015" s="31"/>
      <c r="CH1015" s="31"/>
      <c r="CI1015" s="31"/>
      <c r="CJ1015" s="31"/>
      <c r="CK1015" s="31"/>
      <c r="CL1015" s="31"/>
      <c r="CM1015" s="31"/>
      <c r="CN1015" s="31"/>
      <c r="CO1015" s="31"/>
      <c r="CP1015" s="31"/>
      <c r="CQ1015" s="31"/>
      <c r="CR1015" s="31"/>
      <c r="CS1015" s="31"/>
      <c r="CT1015" s="31"/>
      <c r="CU1015" s="31"/>
      <c r="CV1015" s="31"/>
      <c r="CW1015" s="31"/>
      <c r="CX1015" s="31"/>
      <c r="CY1015" s="31"/>
      <c r="CZ1015" s="31"/>
      <c r="DA1015" s="31"/>
      <c r="DB1015" s="31"/>
      <c r="DC1015" s="31"/>
      <c r="DD1015" s="31"/>
      <c r="DE1015" s="31"/>
      <c r="DF1015" s="31"/>
      <c r="DG1015" s="31"/>
      <c r="DH1015" s="31"/>
      <c r="DI1015" s="31"/>
      <c r="DJ1015" s="31"/>
      <c r="DK1015" s="31"/>
      <c r="DL1015" s="31"/>
      <c r="DM1015" s="31"/>
      <c r="DN1015" s="31"/>
      <c r="DO1015" s="31"/>
      <c r="DP1015" s="31"/>
      <c r="DQ1015" s="31"/>
      <c r="DR1015" s="31"/>
      <c r="DS1015" s="31"/>
      <c r="DT1015" s="31"/>
      <c r="DU1015" s="31"/>
      <c r="DV1015" s="31"/>
      <c r="DW1015" s="31"/>
      <c r="DX1015" s="31"/>
      <c r="DY1015" s="31"/>
      <c r="DZ1015" s="31"/>
      <c r="EA1015" s="31"/>
      <c r="EB1015" s="31"/>
      <c r="EC1015" s="31"/>
      <c r="ED1015" s="31"/>
      <c r="EE1015" s="31"/>
      <c r="EF1015" s="31"/>
      <c r="EG1015" s="31"/>
      <c r="EH1015" s="31"/>
      <c r="EI1015" s="31"/>
      <c r="EJ1015" s="31"/>
      <c r="EK1015" s="31"/>
      <c r="EL1015" s="31"/>
      <c r="EM1015" s="31"/>
      <c r="EN1015" s="31"/>
      <c r="EO1015" s="31"/>
      <c r="EP1015" s="31"/>
      <c r="EQ1015" s="31"/>
      <c r="ER1015" s="31"/>
      <c r="ES1015" s="31"/>
      <c r="ET1015" s="31"/>
      <c r="EU1015" s="31"/>
      <c r="EV1015" s="31"/>
      <c r="EW1015" s="31"/>
      <c r="EX1015" s="31"/>
      <c r="EY1015" s="31"/>
      <c r="EZ1015" s="31"/>
      <c r="FA1015" s="31"/>
      <c r="FB1015" s="31"/>
      <c r="FC1015" s="31"/>
      <c r="FD1015" s="31"/>
      <c r="FE1015" s="31"/>
      <c r="FF1015" s="31"/>
      <c r="FG1015" s="31"/>
      <c r="FH1015" s="31"/>
      <c r="FI1015" s="31"/>
      <c r="FJ1015" s="31"/>
      <c r="FK1015" s="31"/>
      <c r="FL1015" s="31"/>
      <c r="FM1015" s="31"/>
      <c r="FN1015" s="31"/>
      <c r="FO1015" s="31"/>
      <c r="FP1015" s="31"/>
      <c r="FQ1015" s="31"/>
      <c r="FR1015" s="31"/>
      <c r="FS1015" s="31"/>
      <c r="FT1015" s="31"/>
      <c r="FU1015" s="31"/>
      <c r="FV1015" s="31"/>
      <c r="FW1015" s="31"/>
      <c r="FX1015" s="31"/>
      <c r="FY1015" s="31"/>
      <c r="FZ1015" s="31"/>
      <c r="GA1015" s="31"/>
      <c r="GB1015" s="31"/>
      <c r="GC1015" s="31"/>
      <c r="GD1015" s="31"/>
      <c r="GE1015" s="31"/>
      <c r="GF1015" s="31"/>
      <c r="GG1015" s="31"/>
      <c r="GH1015" s="31"/>
      <c r="GI1015" s="31"/>
      <c r="GJ1015" s="31"/>
      <c r="GK1015" s="31"/>
      <c r="GL1015" s="31"/>
      <c r="GM1015" s="31"/>
      <c r="GN1015" s="31"/>
      <c r="GO1015" s="31"/>
      <c r="GP1015" s="31"/>
      <c r="GQ1015" s="31"/>
      <c r="GR1015" s="31"/>
      <c r="GS1015" s="31"/>
      <c r="GT1015" s="31"/>
      <c r="GU1015" s="31"/>
      <c r="GV1015" s="31"/>
      <c r="GW1015" s="31"/>
      <c r="GX1015" s="31"/>
      <c r="GY1015" s="31"/>
      <c r="GZ1015" s="31"/>
      <c r="HA1015" s="31"/>
      <c r="HB1015" s="31"/>
      <c r="HC1015" s="31"/>
      <c r="HD1015" s="31"/>
      <c r="HE1015" s="31"/>
      <c r="HF1015" s="31"/>
      <c r="HG1015" s="31"/>
      <c r="HH1015" s="31"/>
      <c r="HI1015" s="31"/>
      <c r="HJ1015" s="31"/>
      <c r="HK1015" s="31"/>
      <c r="HL1015" s="31"/>
      <c r="HM1015" s="31"/>
      <c r="HN1015" s="31"/>
      <c r="HO1015" s="31"/>
      <c r="HP1015" s="31"/>
      <c r="HQ1015" s="31"/>
      <c r="HR1015" s="31"/>
      <c r="HS1015" s="31"/>
      <c r="HT1015" s="31"/>
      <c r="HU1015" s="31"/>
      <c r="HV1015" s="31"/>
      <c r="HW1015" s="31"/>
      <c r="HX1015" s="31"/>
      <c r="HY1015" s="31"/>
      <c r="HZ1015" s="31"/>
      <c r="IA1015" s="31"/>
      <c r="IB1015" s="31"/>
      <c r="IC1015" s="31"/>
      <c r="ID1015" s="31"/>
      <c r="IE1015" s="31"/>
      <c r="IF1015" s="31"/>
      <c r="IG1015" s="31"/>
      <c r="IH1015" s="31"/>
      <c r="II1015" s="31"/>
      <c r="IJ1015" s="31"/>
      <c r="IK1015" s="31"/>
      <c r="IL1015" s="31"/>
      <c r="IM1015" s="31"/>
      <c r="IN1015" s="31"/>
      <c r="IO1015" s="31"/>
      <c r="IP1015" s="31"/>
      <c r="IQ1015" s="31"/>
      <c r="IR1015" s="31"/>
      <c r="IS1015" s="31"/>
      <c r="IT1015" s="31"/>
      <c r="IU1015" s="31"/>
      <c r="IV1015" s="31"/>
      <c r="IW1015" s="31"/>
      <c r="IX1015" s="31"/>
      <c r="IY1015" s="31"/>
      <c r="IZ1015" s="31"/>
      <c r="JA1015" s="31"/>
      <c r="JB1015" s="31"/>
      <c r="JC1015" s="31"/>
      <c r="JD1015" s="31"/>
      <c r="JE1015" s="31"/>
    </row>
    <row r="1016" spans="1:265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  <c r="AO1016" s="31"/>
      <c r="AP1016" s="31"/>
      <c r="AQ1016" s="31"/>
      <c r="AR1016" s="31"/>
      <c r="AS1016" s="31"/>
      <c r="AT1016" s="31"/>
      <c r="AU1016" s="31"/>
      <c r="AV1016" s="31"/>
      <c r="AW1016" s="31"/>
      <c r="AX1016" s="31"/>
      <c r="AY1016" s="31"/>
      <c r="AZ1016" s="31"/>
      <c r="BA1016" s="31"/>
      <c r="BB1016" s="31"/>
      <c r="BC1016" s="31"/>
      <c r="BD1016" s="31"/>
      <c r="BE1016" s="31"/>
      <c r="BF1016" s="31"/>
      <c r="BG1016" s="31"/>
      <c r="BH1016" s="31"/>
      <c r="BI1016" s="31"/>
      <c r="BJ1016" s="31"/>
      <c r="BK1016" s="31"/>
      <c r="BL1016" s="31"/>
      <c r="BM1016" s="31"/>
      <c r="BN1016" s="31"/>
      <c r="BO1016" s="31"/>
      <c r="BP1016" s="31"/>
      <c r="BQ1016" s="31"/>
      <c r="BR1016" s="31"/>
      <c r="BS1016" s="31"/>
      <c r="BT1016" s="31"/>
      <c r="BU1016" s="31"/>
      <c r="BV1016" s="31"/>
      <c r="BW1016" s="31"/>
      <c r="BX1016" s="31"/>
      <c r="BY1016" s="31"/>
      <c r="BZ1016" s="31"/>
      <c r="CA1016" s="31"/>
      <c r="CB1016" s="31"/>
      <c r="CC1016" s="31"/>
      <c r="CD1016" s="31"/>
      <c r="CE1016" s="31"/>
      <c r="CF1016" s="31"/>
      <c r="CG1016" s="31"/>
      <c r="CH1016" s="31"/>
      <c r="CI1016" s="31"/>
      <c r="CJ1016" s="31"/>
      <c r="CK1016" s="31"/>
      <c r="CL1016" s="31"/>
      <c r="CM1016" s="31"/>
      <c r="CN1016" s="31"/>
      <c r="CO1016" s="31"/>
      <c r="CP1016" s="31"/>
      <c r="CQ1016" s="31"/>
      <c r="CR1016" s="31"/>
      <c r="CS1016" s="31"/>
      <c r="CT1016" s="31"/>
      <c r="CU1016" s="31"/>
      <c r="CV1016" s="31"/>
      <c r="CW1016" s="31"/>
      <c r="CX1016" s="31"/>
      <c r="CY1016" s="31"/>
      <c r="CZ1016" s="31"/>
      <c r="DA1016" s="31"/>
      <c r="DB1016" s="31"/>
      <c r="DC1016" s="31"/>
      <c r="DD1016" s="31"/>
      <c r="DE1016" s="31"/>
      <c r="DF1016" s="31"/>
      <c r="DG1016" s="31"/>
      <c r="DH1016" s="31"/>
      <c r="DI1016" s="31"/>
      <c r="DJ1016" s="31"/>
      <c r="DK1016" s="31"/>
      <c r="DL1016" s="31"/>
      <c r="DM1016" s="31"/>
      <c r="DN1016" s="31"/>
      <c r="DO1016" s="31"/>
      <c r="DP1016" s="31"/>
      <c r="DQ1016" s="31"/>
      <c r="DR1016" s="31"/>
      <c r="DS1016" s="31"/>
      <c r="DT1016" s="31"/>
      <c r="DU1016" s="31"/>
      <c r="DV1016" s="31"/>
      <c r="DW1016" s="31"/>
      <c r="DX1016" s="31"/>
      <c r="DY1016" s="31"/>
      <c r="DZ1016" s="31"/>
      <c r="EA1016" s="31"/>
      <c r="EB1016" s="31"/>
      <c r="EC1016" s="31"/>
      <c r="ED1016" s="31"/>
      <c r="EE1016" s="31"/>
      <c r="EF1016" s="31"/>
      <c r="EG1016" s="31"/>
      <c r="EH1016" s="31"/>
      <c r="EI1016" s="31"/>
      <c r="EJ1016" s="31"/>
      <c r="EK1016" s="31"/>
      <c r="EL1016" s="31"/>
      <c r="EM1016" s="31"/>
      <c r="EN1016" s="31"/>
      <c r="EO1016" s="31"/>
      <c r="EP1016" s="31"/>
      <c r="EQ1016" s="31"/>
      <c r="ER1016" s="31"/>
      <c r="ES1016" s="31"/>
      <c r="ET1016" s="31"/>
      <c r="EU1016" s="31"/>
      <c r="EV1016" s="31"/>
      <c r="EW1016" s="31"/>
      <c r="EX1016" s="31"/>
      <c r="EY1016" s="31"/>
      <c r="EZ1016" s="31"/>
      <c r="FA1016" s="31"/>
      <c r="FB1016" s="31"/>
      <c r="FC1016" s="31"/>
      <c r="FD1016" s="31"/>
      <c r="FE1016" s="31"/>
      <c r="FF1016" s="31"/>
      <c r="FG1016" s="31"/>
      <c r="FH1016" s="31"/>
      <c r="FI1016" s="31"/>
      <c r="FJ1016" s="31"/>
      <c r="FK1016" s="31"/>
      <c r="FL1016" s="31"/>
      <c r="FM1016" s="31"/>
      <c r="FN1016" s="31"/>
      <c r="FO1016" s="31"/>
      <c r="FP1016" s="31"/>
      <c r="FQ1016" s="31"/>
      <c r="FR1016" s="31"/>
      <c r="FS1016" s="31"/>
      <c r="FT1016" s="31"/>
      <c r="FU1016" s="31"/>
      <c r="FV1016" s="31"/>
      <c r="FW1016" s="31"/>
      <c r="FX1016" s="31"/>
      <c r="FY1016" s="31"/>
      <c r="FZ1016" s="31"/>
      <c r="GA1016" s="31"/>
      <c r="GB1016" s="31"/>
      <c r="GC1016" s="31"/>
      <c r="GD1016" s="31"/>
      <c r="GE1016" s="31"/>
      <c r="GF1016" s="31"/>
      <c r="GG1016" s="31"/>
      <c r="GH1016" s="31"/>
      <c r="GI1016" s="31"/>
      <c r="GJ1016" s="31"/>
      <c r="GK1016" s="31"/>
      <c r="GL1016" s="31"/>
      <c r="GM1016" s="31"/>
      <c r="GN1016" s="31"/>
      <c r="GO1016" s="31"/>
      <c r="GP1016" s="31"/>
      <c r="GQ1016" s="31"/>
      <c r="GR1016" s="31"/>
      <c r="GS1016" s="31"/>
      <c r="GT1016" s="31"/>
      <c r="GU1016" s="31"/>
      <c r="GV1016" s="31"/>
      <c r="GW1016" s="31"/>
      <c r="GX1016" s="31"/>
      <c r="GY1016" s="31"/>
      <c r="GZ1016" s="31"/>
      <c r="HA1016" s="31"/>
      <c r="HB1016" s="31"/>
      <c r="HC1016" s="31"/>
      <c r="HD1016" s="31"/>
      <c r="HE1016" s="31"/>
      <c r="HF1016" s="31"/>
      <c r="HG1016" s="31"/>
      <c r="HH1016" s="31"/>
      <c r="HI1016" s="31"/>
      <c r="HJ1016" s="31"/>
      <c r="HK1016" s="31"/>
      <c r="HL1016" s="31"/>
      <c r="HM1016" s="31"/>
      <c r="HN1016" s="31"/>
      <c r="HO1016" s="31"/>
      <c r="HP1016" s="31"/>
      <c r="HQ1016" s="31"/>
      <c r="HR1016" s="31"/>
      <c r="HS1016" s="31"/>
      <c r="HT1016" s="31"/>
      <c r="HU1016" s="31"/>
      <c r="HV1016" s="31"/>
      <c r="HW1016" s="31"/>
      <c r="HX1016" s="31"/>
      <c r="HY1016" s="31"/>
      <c r="HZ1016" s="31"/>
      <c r="IA1016" s="31"/>
      <c r="IB1016" s="31"/>
      <c r="IC1016" s="31"/>
      <c r="ID1016" s="31"/>
      <c r="IE1016" s="31"/>
      <c r="IF1016" s="31"/>
      <c r="IG1016" s="31"/>
      <c r="IH1016" s="31"/>
      <c r="II1016" s="31"/>
      <c r="IJ1016" s="31"/>
      <c r="IK1016" s="31"/>
      <c r="IL1016" s="31"/>
      <c r="IM1016" s="31"/>
      <c r="IN1016" s="31"/>
      <c r="IO1016" s="31"/>
      <c r="IP1016" s="31"/>
      <c r="IQ1016" s="31"/>
      <c r="IR1016" s="31"/>
      <c r="IS1016" s="31"/>
      <c r="IT1016" s="31"/>
      <c r="IU1016" s="31"/>
      <c r="IV1016" s="31"/>
      <c r="IW1016" s="31"/>
      <c r="IX1016" s="31"/>
      <c r="IY1016" s="31"/>
      <c r="IZ1016" s="31"/>
      <c r="JA1016" s="31"/>
      <c r="JB1016" s="31"/>
      <c r="JC1016" s="31"/>
      <c r="JD1016" s="31"/>
      <c r="JE1016" s="31"/>
    </row>
    <row r="1017" spans="1:265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  <c r="AO1017" s="31"/>
      <c r="AP1017" s="31"/>
      <c r="AQ1017" s="31"/>
      <c r="AR1017" s="31"/>
      <c r="AS1017" s="31"/>
      <c r="AT1017" s="31"/>
      <c r="AU1017" s="31"/>
      <c r="AV1017" s="31"/>
      <c r="AW1017" s="31"/>
      <c r="AX1017" s="31"/>
      <c r="AY1017" s="31"/>
      <c r="AZ1017" s="31"/>
      <c r="BA1017" s="31"/>
      <c r="BB1017" s="31"/>
      <c r="BC1017" s="31"/>
      <c r="BD1017" s="31"/>
      <c r="BE1017" s="31"/>
      <c r="BF1017" s="31"/>
      <c r="BG1017" s="31"/>
      <c r="BH1017" s="31"/>
      <c r="BI1017" s="31"/>
      <c r="BJ1017" s="31"/>
      <c r="BK1017" s="31"/>
      <c r="BL1017" s="31"/>
      <c r="BM1017" s="31"/>
      <c r="BN1017" s="31"/>
      <c r="BO1017" s="31"/>
      <c r="BP1017" s="31"/>
      <c r="BQ1017" s="31"/>
      <c r="BR1017" s="31"/>
      <c r="BS1017" s="31"/>
      <c r="BT1017" s="31"/>
      <c r="BU1017" s="31"/>
      <c r="BV1017" s="31"/>
      <c r="BW1017" s="31"/>
      <c r="BX1017" s="31"/>
      <c r="BY1017" s="31"/>
      <c r="BZ1017" s="31"/>
      <c r="CA1017" s="31"/>
      <c r="CB1017" s="31"/>
      <c r="CC1017" s="31"/>
      <c r="CD1017" s="31"/>
      <c r="CE1017" s="31"/>
      <c r="CF1017" s="31"/>
      <c r="CG1017" s="31"/>
      <c r="CH1017" s="31"/>
      <c r="CI1017" s="31"/>
      <c r="CJ1017" s="31"/>
      <c r="CK1017" s="31"/>
      <c r="CL1017" s="31"/>
      <c r="CM1017" s="31"/>
      <c r="CN1017" s="31"/>
      <c r="CO1017" s="31"/>
      <c r="CP1017" s="31"/>
      <c r="CQ1017" s="31"/>
      <c r="CR1017" s="31"/>
      <c r="CS1017" s="31"/>
      <c r="CT1017" s="31"/>
      <c r="CU1017" s="31"/>
      <c r="CV1017" s="31"/>
      <c r="CW1017" s="31"/>
      <c r="CX1017" s="31"/>
      <c r="CY1017" s="31"/>
      <c r="CZ1017" s="31"/>
      <c r="DA1017" s="31"/>
      <c r="DB1017" s="31"/>
      <c r="DC1017" s="31"/>
      <c r="DD1017" s="31"/>
      <c r="DE1017" s="31"/>
      <c r="DF1017" s="31"/>
      <c r="DG1017" s="31"/>
      <c r="DH1017" s="31"/>
      <c r="DI1017" s="31"/>
      <c r="DJ1017" s="31"/>
      <c r="DK1017" s="31"/>
      <c r="DL1017" s="31"/>
      <c r="DM1017" s="31"/>
      <c r="DN1017" s="31"/>
      <c r="DO1017" s="31"/>
      <c r="DP1017" s="31"/>
      <c r="DQ1017" s="31"/>
      <c r="DR1017" s="31"/>
      <c r="DS1017" s="31"/>
      <c r="DT1017" s="31"/>
      <c r="DU1017" s="31"/>
      <c r="DV1017" s="31"/>
      <c r="DW1017" s="31"/>
      <c r="DX1017" s="31"/>
      <c r="DY1017" s="31"/>
      <c r="DZ1017" s="31"/>
      <c r="EA1017" s="31"/>
      <c r="EB1017" s="31"/>
      <c r="EC1017" s="31"/>
      <c r="ED1017" s="31"/>
      <c r="EE1017" s="31"/>
      <c r="EF1017" s="31"/>
      <c r="EG1017" s="31"/>
      <c r="EH1017" s="31"/>
      <c r="EI1017" s="31"/>
      <c r="EJ1017" s="31"/>
      <c r="EK1017" s="31"/>
      <c r="EL1017" s="31"/>
      <c r="EM1017" s="31"/>
      <c r="EN1017" s="31"/>
      <c r="EO1017" s="31"/>
      <c r="EP1017" s="31"/>
      <c r="EQ1017" s="31"/>
      <c r="ER1017" s="31"/>
      <c r="ES1017" s="31"/>
      <c r="ET1017" s="31"/>
      <c r="EU1017" s="31"/>
      <c r="EV1017" s="31"/>
      <c r="EW1017" s="31"/>
      <c r="EX1017" s="31"/>
      <c r="EY1017" s="31"/>
      <c r="EZ1017" s="31"/>
      <c r="FA1017" s="31"/>
      <c r="FB1017" s="31"/>
      <c r="FC1017" s="31"/>
      <c r="FD1017" s="31"/>
      <c r="FE1017" s="31"/>
      <c r="FF1017" s="31"/>
      <c r="FG1017" s="31"/>
      <c r="FH1017" s="31"/>
      <c r="FI1017" s="31"/>
      <c r="FJ1017" s="31"/>
      <c r="FK1017" s="31"/>
      <c r="FL1017" s="31"/>
      <c r="FM1017" s="31"/>
      <c r="FN1017" s="31"/>
      <c r="FO1017" s="31"/>
      <c r="FP1017" s="31"/>
      <c r="FQ1017" s="31"/>
      <c r="FR1017" s="31"/>
      <c r="FS1017" s="31"/>
      <c r="FT1017" s="31"/>
      <c r="FU1017" s="31"/>
      <c r="FV1017" s="31"/>
      <c r="FW1017" s="31"/>
      <c r="FX1017" s="31"/>
      <c r="FY1017" s="31"/>
      <c r="FZ1017" s="31"/>
      <c r="GA1017" s="31"/>
      <c r="GB1017" s="31"/>
      <c r="GC1017" s="31"/>
      <c r="GD1017" s="31"/>
      <c r="GE1017" s="31"/>
      <c r="GF1017" s="31"/>
      <c r="GG1017" s="31"/>
      <c r="GH1017" s="31"/>
      <c r="GI1017" s="31"/>
      <c r="GJ1017" s="31"/>
      <c r="GK1017" s="31"/>
      <c r="GL1017" s="31"/>
      <c r="GM1017" s="31"/>
      <c r="GN1017" s="31"/>
      <c r="GO1017" s="31"/>
      <c r="GP1017" s="31"/>
      <c r="GQ1017" s="31"/>
      <c r="GR1017" s="31"/>
      <c r="GS1017" s="31"/>
      <c r="GT1017" s="31"/>
      <c r="GU1017" s="31"/>
      <c r="GV1017" s="31"/>
      <c r="GW1017" s="31"/>
      <c r="GX1017" s="31"/>
      <c r="GY1017" s="31"/>
      <c r="GZ1017" s="31"/>
      <c r="HA1017" s="31"/>
      <c r="HB1017" s="31"/>
      <c r="HC1017" s="31"/>
      <c r="HD1017" s="31"/>
      <c r="HE1017" s="31"/>
      <c r="HF1017" s="31"/>
      <c r="HG1017" s="31"/>
      <c r="HH1017" s="31"/>
      <c r="HI1017" s="31"/>
      <c r="HJ1017" s="31"/>
      <c r="HK1017" s="31"/>
      <c r="HL1017" s="31"/>
      <c r="HM1017" s="31"/>
      <c r="HN1017" s="31"/>
      <c r="HO1017" s="31"/>
      <c r="HP1017" s="31"/>
      <c r="HQ1017" s="31"/>
      <c r="HR1017" s="31"/>
      <c r="HS1017" s="31"/>
      <c r="HT1017" s="31"/>
      <c r="HU1017" s="31"/>
      <c r="HV1017" s="31"/>
      <c r="HW1017" s="31"/>
      <c r="HX1017" s="31"/>
      <c r="HY1017" s="31"/>
      <c r="HZ1017" s="31"/>
      <c r="IA1017" s="31"/>
      <c r="IB1017" s="31"/>
      <c r="IC1017" s="31"/>
      <c r="ID1017" s="31"/>
      <c r="IE1017" s="31"/>
      <c r="IF1017" s="31"/>
      <c r="IG1017" s="31"/>
      <c r="IH1017" s="31"/>
      <c r="II1017" s="31"/>
      <c r="IJ1017" s="31"/>
      <c r="IK1017" s="31"/>
      <c r="IL1017" s="31"/>
      <c r="IM1017" s="31"/>
      <c r="IN1017" s="31"/>
      <c r="IO1017" s="31"/>
      <c r="IP1017" s="31"/>
      <c r="IQ1017" s="31"/>
      <c r="IR1017" s="31"/>
      <c r="IS1017" s="31"/>
      <c r="IT1017" s="31"/>
      <c r="IU1017" s="31"/>
      <c r="IV1017" s="31"/>
      <c r="IW1017" s="31"/>
      <c r="IX1017" s="31"/>
      <c r="IY1017" s="31"/>
      <c r="IZ1017" s="31"/>
      <c r="JA1017" s="31"/>
      <c r="JB1017" s="31"/>
      <c r="JC1017" s="31"/>
      <c r="JD1017" s="31"/>
      <c r="JE1017" s="31"/>
    </row>
    <row r="1018" spans="1:265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  <c r="AO1018" s="31"/>
      <c r="AP1018" s="31"/>
      <c r="AQ1018" s="31"/>
      <c r="AR1018" s="31"/>
      <c r="AS1018" s="31"/>
      <c r="AT1018" s="31"/>
      <c r="AU1018" s="31"/>
      <c r="AV1018" s="31"/>
      <c r="AW1018" s="31"/>
      <c r="AX1018" s="31"/>
      <c r="AY1018" s="31"/>
      <c r="AZ1018" s="31"/>
      <c r="BA1018" s="31"/>
      <c r="BB1018" s="31"/>
      <c r="BC1018" s="31"/>
      <c r="BD1018" s="31"/>
      <c r="BE1018" s="31"/>
      <c r="BF1018" s="31"/>
      <c r="BG1018" s="31"/>
      <c r="BH1018" s="31"/>
      <c r="BI1018" s="31"/>
      <c r="BJ1018" s="31"/>
      <c r="BK1018" s="31"/>
      <c r="BL1018" s="31"/>
      <c r="BM1018" s="31"/>
      <c r="BN1018" s="31"/>
      <c r="BO1018" s="31"/>
      <c r="BP1018" s="31"/>
      <c r="BQ1018" s="31"/>
      <c r="BR1018" s="31"/>
      <c r="BS1018" s="31"/>
      <c r="BT1018" s="31"/>
      <c r="BU1018" s="31"/>
      <c r="BV1018" s="31"/>
      <c r="BW1018" s="31"/>
      <c r="BX1018" s="31"/>
      <c r="BY1018" s="31"/>
      <c r="BZ1018" s="31"/>
      <c r="CA1018" s="31"/>
      <c r="CB1018" s="31"/>
      <c r="CC1018" s="31"/>
      <c r="CD1018" s="31"/>
      <c r="CE1018" s="31"/>
      <c r="CF1018" s="31"/>
      <c r="CG1018" s="31"/>
      <c r="CH1018" s="31"/>
      <c r="CI1018" s="31"/>
      <c r="CJ1018" s="31"/>
      <c r="CK1018" s="31"/>
      <c r="CL1018" s="31"/>
      <c r="CM1018" s="31"/>
      <c r="CN1018" s="31"/>
      <c r="CO1018" s="31"/>
      <c r="CP1018" s="31"/>
      <c r="CQ1018" s="31"/>
      <c r="CR1018" s="31"/>
      <c r="CS1018" s="31"/>
      <c r="CT1018" s="31"/>
      <c r="CU1018" s="31"/>
      <c r="CV1018" s="31"/>
      <c r="CW1018" s="31"/>
      <c r="CX1018" s="31"/>
      <c r="CY1018" s="31"/>
      <c r="CZ1018" s="31"/>
      <c r="DA1018" s="31"/>
      <c r="DB1018" s="31"/>
      <c r="DC1018" s="31"/>
      <c r="DD1018" s="31"/>
      <c r="DE1018" s="31"/>
      <c r="DF1018" s="31"/>
      <c r="DG1018" s="31"/>
      <c r="DH1018" s="31"/>
      <c r="DI1018" s="31"/>
      <c r="DJ1018" s="31"/>
      <c r="DK1018" s="31"/>
      <c r="DL1018" s="31"/>
      <c r="DM1018" s="31"/>
      <c r="DN1018" s="31"/>
      <c r="DO1018" s="31"/>
      <c r="DP1018" s="31"/>
      <c r="DQ1018" s="31"/>
      <c r="DR1018" s="31"/>
      <c r="DS1018" s="31"/>
      <c r="DT1018" s="31"/>
      <c r="DU1018" s="31"/>
      <c r="DV1018" s="31"/>
      <c r="DW1018" s="31"/>
      <c r="DX1018" s="31"/>
      <c r="DY1018" s="31"/>
      <c r="DZ1018" s="31"/>
      <c r="EA1018" s="31"/>
      <c r="EB1018" s="31"/>
      <c r="EC1018" s="31"/>
      <c r="ED1018" s="31"/>
      <c r="EE1018" s="31"/>
      <c r="EF1018" s="31"/>
      <c r="EG1018" s="31"/>
      <c r="EH1018" s="31"/>
      <c r="EI1018" s="31"/>
      <c r="EJ1018" s="31"/>
      <c r="EK1018" s="31"/>
      <c r="EL1018" s="31"/>
      <c r="EM1018" s="31"/>
      <c r="EN1018" s="31"/>
      <c r="EO1018" s="31"/>
      <c r="EP1018" s="31"/>
      <c r="EQ1018" s="31"/>
      <c r="ER1018" s="31"/>
      <c r="ES1018" s="31"/>
      <c r="ET1018" s="31"/>
      <c r="EU1018" s="31"/>
      <c r="EV1018" s="31"/>
      <c r="EW1018" s="31"/>
      <c r="EX1018" s="31"/>
      <c r="EY1018" s="31"/>
      <c r="EZ1018" s="31"/>
      <c r="FA1018" s="31"/>
      <c r="FB1018" s="31"/>
      <c r="FC1018" s="31"/>
      <c r="FD1018" s="31"/>
      <c r="FE1018" s="31"/>
      <c r="FF1018" s="31"/>
      <c r="FG1018" s="31"/>
      <c r="FH1018" s="31"/>
      <c r="FI1018" s="31"/>
      <c r="FJ1018" s="31"/>
      <c r="FK1018" s="31"/>
      <c r="FL1018" s="31"/>
      <c r="FM1018" s="31"/>
      <c r="FN1018" s="31"/>
      <c r="FO1018" s="31"/>
      <c r="FP1018" s="31"/>
      <c r="FQ1018" s="31"/>
      <c r="FR1018" s="31"/>
      <c r="FS1018" s="31"/>
      <c r="FT1018" s="31"/>
      <c r="FU1018" s="31"/>
      <c r="FV1018" s="31"/>
      <c r="FW1018" s="31"/>
      <c r="FX1018" s="31"/>
      <c r="FY1018" s="31"/>
      <c r="FZ1018" s="31"/>
      <c r="GA1018" s="31"/>
      <c r="GB1018" s="31"/>
      <c r="GC1018" s="31"/>
      <c r="GD1018" s="31"/>
      <c r="GE1018" s="31"/>
      <c r="GF1018" s="31"/>
      <c r="GG1018" s="31"/>
      <c r="GH1018" s="31"/>
      <c r="GI1018" s="31"/>
      <c r="GJ1018" s="31"/>
      <c r="GK1018" s="31"/>
      <c r="GL1018" s="31"/>
      <c r="GM1018" s="31"/>
      <c r="GN1018" s="31"/>
      <c r="GO1018" s="31"/>
      <c r="GP1018" s="31"/>
      <c r="GQ1018" s="31"/>
      <c r="GR1018" s="31"/>
      <c r="GS1018" s="31"/>
      <c r="GT1018" s="31"/>
      <c r="GU1018" s="31"/>
      <c r="GV1018" s="31"/>
      <c r="GW1018" s="31"/>
      <c r="GX1018" s="31"/>
      <c r="GY1018" s="31"/>
      <c r="GZ1018" s="31"/>
      <c r="HA1018" s="31"/>
      <c r="HB1018" s="31"/>
      <c r="HC1018" s="31"/>
      <c r="HD1018" s="31"/>
      <c r="HE1018" s="31"/>
      <c r="HF1018" s="31"/>
      <c r="HG1018" s="31"/>
      <c r="HH1018" s="31"/>
      <c r="HI1018" s="31"/>
      <c r="HJ1018" s="31"/>
      <c r="HK1018" s="31"/>
      <c r="HL1018" s="31"/>
      <c r="HM1018" s="31"/>
      <c r="HN1018" s="31"/>
      <c r="HO1018" s="31"/>
      <c r="HP1018" s="31"/>
      <c r="HQ1018" s="31"/>
      <c r="HR1018" s="31"/>
      <c r="HS1018" s="31"/>
      <c r="HT1018" s="31"/>
      <c r="HU1018" s="31"/>
      <c r="HV1018" s="31"/>
      <c r="HW1018" s="31"/>
      <c r="HX1018" s="31"/>
      <c r="HY1018" s="31"/>
      <c r="HZ1018" s="31"/>
      <c r="IA1018" s="31"/>
      <c r="IB1018" s="31"/>
      <c r="IC1018" s="31"/>
      <c r="ID1018" s="31"/>
      <c r="IE1018" s="31"/>
      <c r="IF1018" s="31"/>
      <c r="IG1018" s="31"/>
      <c r="IH1018" s="31"/>
      <c r="II1018" s="31"/>
      <c r="IJ1018" s="31"/>
      <c r="IK1018" s="31"/>
      <c r="IL1018" s="31"/>
      <c r="IM1018" s="31"/>
      <c r="IN1018" s="31"/>
      <c r="IO1018" s="31"/>
      <c r="IP1018" s="31"/>
      <c r="IQ1018" s="31"/>
      <c r="IR1018" s="31"/>
      <c r="IS1018" s="31"/>
      <c r="IT1018" s="31"/>
      <c r="IU1018" s="31"/>
      <c r="IV1018" s="31"/>
      <c r="IW1018" s="31"/>
      <c r="IX1018" s="31"/>
      <c r="IY1018" s="31"/>
      <c r="IZ1018" s="31"/>
      <c r="JA1018" s="31"/>
      <c r="JB1018" s="31"/>
      <c r="JC1018" s="31"/>
      <c r="JD1018" s="31"/>
      <c r="JE1018" s="31"/>
    </row>
    <row r="1019" spans="1:265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  <c r="AO1019" s="31"/>
      <c r="AP1019" s="31"/>
      <c r="AQ1019" s="31"/>
      <c r="AR1019" s="31"/>
      <c r="AS1019" s="31"/>
      <c r="AT1019" s="31"/>
      <c r="AU1019" s="31"/>
      <c r="AV1019" s="31"/>
      <c r="AW1019" s="31"/>
      <c r="AX1019" s="31"/>
      <c r="AY1019" s="31"/>
      <c r="AZ1019" s="31"/>
      <c r="BA1019" s="31"/>
      <c r="BB1019" s="31"/>
      <c r="BC1019" s="31"/>
      <c r="BD1019" s="31"/>
      <c r="BE1019" s="31"/>
      <c r="BF1019" s="31"/>
      <c r="BG1019" s="31"/>
      <c r="BH1019" s="31"/>
      <c r="BI1019" s="31"/>
      <c r="BJ1019" s="31"/>
      <c r="BK1019" s="31"/>
      <c r="BL1019" s="31"/>
      <c r="BM1019" s="31"/>
      <c r="BN1019" s="31"/>
      <c r="BO1019" s="31"/>
      <c r="BP1019" s="31"/>
      <c r="BQ1019" s="31"/>
      <c r="BR1019" s="31"/>
      <c r="BS1019" s="31"/>
      <c r="BT1019" s="31"/>
      <c r="BU1019" s="31"/>
      <c r="BV1019" s="31"/>
      <c r="BW1019" s="31"/>
      <c r="BX1019" s="31"/>
      <c r="BY1019" s="31"/>
      <c r="BZ1019" s="31"/>
      <c r="CA1019" s="31"/>
      <c r="CB1019" s="31"/>
      <c r="CC1019" s="31"/>
      <c r="CD1019" s="31"/>
      <c r="CE1019" s="31"/>
      <c r="CF1019" s="31"/>
      <c r="CG1019" s="31"/>
      <c r="CH1019" s="31"/>
      <c r="CI1019" s="31"/>
      <c r="CJ1019" s="31"/>
      <c r="CK1019" s="31"/>
      <c r="CL1019" s="31"/>
      <c r="CM1019" s="31"/>
      <c r="CN1019" s="31"/>
      <c r="CO1019" s="31"/>
      <c r="CP1019" s="31"/>
      <c r="CQ1019" s="31"/>
      <c r="CR1019" s="31"/>
      <c r="CS1019" s="31"/>
      <c r="CT1019" s="31"/>
      <c r="CU1019" s="31"/>
      <c r="CV1019" s="31"/>
      <c r="CW1019" s="31"/>
      <c r="CX1019" s="31"/>
      <c r="CY1019" s="31"/>
      <c r="CZ1019" s="31"/>
      <c r="DA1019" s="31"/>
      <c r="DB1019" s="31"/>
      <c r="DC1019" s="31"/>
      <c r="DD1019" s="31"/>
      <c r="DE1019" s="31"/>
      <c r="DF1019" s="31"/>
      <c r="DG1019" s="31"/>
      <c r="DH1019" s="31"/>
      <c r="DI1019" s="31"/>
      <c r="DJ1019" s="31"/>
      <c r="DK1019" s="31"/>
      <c r="DL1019" s="31"/>
      <c r="DM1019" s="31"/>
      <c r="DN1019" s="31"/>
      <c r="DO1019" s="31"/>
      <c r="DP1019" s="31"/>
      <c r="DQ1019" s="31"/>
      <c r="DR1019" s="31"/>
      <c r="DS1019" s="31"/>
      <c r="DT1019" s="31"/>
      <c r="DU1019" s="31"/>
      <c r="DV1019" s="31"/>
      <c r="DW1019" s="31"/>
      <c r="DX1019" s="31"/>
      <c r="DY1019" s="31"/>
      <c r="DZ1019" s="31"/>
      <c r="EA1019" s="31"/>
      <c r="EB1019" s="31"/>
      <c r="EC1019" s="31"/>
      <c r="ED1019" s="31"/>
      <c r="EE1019" s="31"/>
      <c r="EF1019" s="31"/>
      <c r="EG1019" s="31"/>
      <c r="EH1019" s="31"/>
      <c r="EI1019" s="31"/>
      <c r="EJ1019" s="31"/>
      <c r="EK1019" s="31"/>
      <c r="EL1019" s="31"/>
      <c r="EM1019" s="31"/>
      <c r="EN1019" s="31"/>
      <c r="EO1019" s="31"/>
      <c r="EP1019" s="31"/>
      <c r="EQ1019" s="31"/>
      <c r="ER1019" s="31"/>
      <c r="ES1019" s="31"/>
      <c r="ET1019" s="31"/>
      <c r="EU1019" s="31"/>
      <c r="EV1019" s="31"/>
      <c r="EW1019" s="31"/>
      <c r="EX1019" s="31"/>
      <c r="EY1019" s="31"/>
      <c r="EZ1019" s="31"/>
      <c r="FA1019" s="31"/>
      <c r="FB1019" s="31"/>
      <c r="FC1019" s="31"/>
      <c r="FD1019" s="31"/>
      <c r="FE1019" s="31"/>
      <c r="FF1019" s="31"/>
      <c r="FG1019" s="31"/>
      <c r="FH1019" s="31"/>
      <c r="FI1019" s="31"/>
      <c r="FJ1019" s="31"/>
      <c r="FK1019" s="31"/>
      <c r="FL1019" s="31"/>
      <c r="FM1019" s="31"/>
      <c r="FN1019" s="31"/>
      <c r="FO1019" s="31"/>
      <c r="FP1019" s="31"/>
      <c r="FQ1019" s="31"/>
      <c r="FR1019" s="31"/>
      <c r="FS1019" s="31"/>
      <c r="FT1019" s="31"/>
      <c r="FU1019" s="31"/>
      <c r="FV1019" s="31"/>
      <c r="FW1019" s="31"/>
      <c r="FX1019" s="31"/>
      <c r="FY1019" s="31"/>
      <c r="FZ1019" s="31"/>
      <c r="GA1019" s="31"/>
      <c r="GB1019" s="31"/>
      <c r="GC1019" s="31"/>
      <c r="GD1019" s="31"/>
      <c r="GE1019" s="31"/>
      <c r="GF1019" s="31"/>
      <c r="GG1019" s="31"/>
      <c r="GH1019" s="31"/>
      <c r="GI1019" s="31"/>
      <c r="GJ1019" s="31"/>
      <c r="GK1019" s="31"/>
      <c r="GL1019" s="31"/>
      <c r="GM1019" s="31"/>
      <c r="GN1019" s="31"/>
      <c r="GO1019" s="31"/>
      <c r="GP1019" s="31"/>
      <c r="GQ1019" s="31"/>
      <c r="GR1019" s="31"/>
      <c r="GS1019" s="31"/>
      <c r="GT1019" s="31"/>
      <c r="GU1019" s="31"/>
      <c r="GV1019" s="31"/>
      <c r="GW1019" s="31"/>
      <c r="GX1019" s="31"/>
      <c r="GY1019" s="31"/>
      <c r="GZ1019" s="31"/>
      <c r="HA1019" s="31"/>
      <c r="HB1019" s="31"/>
      <c r="HC1019" s="31"/>
      <c r="HD1019" s="31"/>
      <c r="HE1019" s="31"/>
      <c r="HF1019" s="31"/>
      <c r="HG1019" s="31"/>
      <c r="HH1019" s="31"/>
      <c r="HI1019" s="31"/>
      <c r="HJ1019" s="31"/>
      <c r="HK1019" s="31"/>
      <c r="HL1019" s="31"/>
      <c r="HM1019" s="31"/>
      <c r="HN1019" s="31"/>
      <c r="HO1019" s="31"/>
      <c r="HP1019" s="31"/>
      <c r="HQ1019" s="31"/>
      <c r="HR1019" s="31"/>
      <c r="HS1019" s="31"/>
      <c r="HT1019" s="31"/>
      <c r="HU1019" s="31"/>
      <c r="HV1019" s="31"/>
      <c r="HW1019" s="31"/>
      <c r="HX1019" s="31"/>
      <c r="HY1019" s="31"/>
      <c r="HZ1019" s="31"/>
      <c r="IA1019" s="31"/>
      <c r="IB1019" s="31"/>
      <c r="IC1019" s="31"/>
      <c r="ID1019" s="31"/>
      <c r="IE1019" s="31"/>
      <c r="IF1019" s="31"/>
      <c r="IG1019" s="31"/>
      <c r="IH1019" s="31"/>
      <c r="II1019" s="31"/>
      <c r="IJ1019" s="31"/>
      <c r="IK1019" s="31"/>
      <c r="IL1019" s="31"/>
      <c r="IM1019" s="31"/>
      <c r="IN1019" s="31"/>
      <c r="IO1019" s="31"/>
      <c r="IP1019" s="31"/>
      <c r="IQ1019" s="31"/>
      <c r="IR1019" s="31"/>
      <c r="IS1019" s="31"/>
      <c r="IT1019" s="31"/>
      <c r="IU1019" s="31"/>
      <c r="IV1019" s="31"/>
      <c r="IW1019" s="31"/>
      <c r="IX1019" s="31"/>
      <c r="IY1019" s="31"/>
      <c r="IZ1019" s="31"/>
      <c r="JA1019" s="31"/>
      <c r="JB1019" s="31"/>
      <c r="JC1019" s="31"/>
      <c r="JD1019" s="31"/>
      <c r="JE1019" s="31"/>
    </row>
    <row r="1020" spans="1:265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  <c r="AO1020" s="31"/>
      <c r="AP1020" s="31"/>
      <c r="AQ1020" s="31"/>
      <c r="AR1020" s="31"/>
      <c r="AS1020" s="31"/>
      <c r="AT1020" s="31"/>
      <c r="AU1020" s="31"/>
      <c r="AV1020" s="31"/>
      <c r="AW1020" s="31"/>
      <c r="AX1020" s="31"/>
      <c r="AY1020" s="31"/>
      <c r="AZ1020" s="31"/>
      <c r="BA1020" s="31"/>
      <c r="BB1020" s="31"/>
      <c r="BC1020" s="31"/>
      <c r="BD1020" s="31"/>
      <c r="BE1020" s="31"/>
      <c r="BF1020" s="31"/>
      <c r="BG1020" s="31"/>
      <c r="BH1020" s="31"/>
      <c r="BI1020" s="31"/>
      <c r="BJ1020" s="31"/>
      <c r="BK1020" s="31"/>
      <c r="BL1020" s="31"/>
      <c r="BM1020" s="31"/>
      <c r="BN1020" s="31"/>
      <c r="BO1020" s="31"/>
      <c r="BP1020" s="31"/>
      <c r="BQ1020" s="31"/>
      <c r="BR1020" s="31"/>
      <c r="BS1020" s="31"/>
      <c r="BT1020" s="31"/>
      <c r="BU1020" s="31"/>
      <c r="BV1020" s="31"/>
      <c r="BW1020" s="31"/>
      <c r="BX1020" s="31"/>
      <c r="BY1020" s="31"/>
      <c r="BZ1020" s="31"/>
      <c r="CA1020" s="31"/>
      <c r="CB1020" s="31"/>
      <c r="CC1020" s="31"/>
      <c r="CD1020" s="31"/>
      <c r="CE1020" s="31"/>
      <c r="CF1020" s="31"/>
      <c r="CG1020" s="31"/>
      <c r="CH1020" s="31"/>
      <c r="CI1020" s="31"/>
      <c r="CJ1020" s="31"/>
      <c r="CK1020" s="31"/>
      <c r="CL1020" s="31"/>
      <c r="CM1020" s="31"/>
      <c r="CN1020" s="31"/>
      <c r="CO1020" s="31"/>
      <c r="CP1020" s="31"/>
      <c r="CQ1020" s="31"/>
      <c r="CR1020" s="31"/>
      <c r="CS1020" s="31"/>
      <c r="CT1020" s="31"/>
      <c r="CU1020" s="31"/>
      <c r="CV1020" s="31"/>
      <c r="CW1020" s="31"/>
      <c r="CX1020" s="31"/>
      <c r="CY1020" s="31"/>
      <c r="CZ1020" s="31"/>
      <c r="DA1020" s="31"/>
      <c r="DB1020" s="31"/>
      <c r="DC1020" s="31"/>
      <c r="DD1020" s="31"/>
      <c r="DE1020" s="31"/>
      <c r="DF1020" s="31"/>
      <c r="DG1020" s="31"/>
      <c r="DH1020" s="31"/>
      <c r="DI1020" s="31"/>
      <c r="DJ1020" s="31"/>
      <c r="DK1020" s="31"/>
      <c r="DL1020" s="31"/>
      <c r="DM1020" s="31"/>
      <c r="DN1020" s="31"/>
      <c r="DO1020" s="31"/>
      <c r="DP1020" s="31"/>
      <c r="DQ1020" s="31"/>
      <c r="DR1020" s="31"/>
      <c r="DS1020" s="31"/>
      <c r="DT1020" s="31"/>
      <c r="DU1020" s="31"/>
      <c r="DV1020" s="31"/>
      <c r="DW1020" s="31"/>
      <c r="DX1020" s="31"/>
      <c r="DY1020" s="31"/>
      <c r="DZ1020" s="31"/>
      <c r="EA1020" s="31"/>
      <c r="EB1020" s="31"/>
      <c r="EC1020" s="31"/>
      <c r="ED1020" s="31"/>
      <c r="EE1020" s="31"/>
      <c r="EF1020" s="31"/>
      <c r="EG1020" s="31"/>
      <c r="EH1020" s="31"/>
      <c r="EI1020" s="31"/>
      <c r="EJ1020" s="31"/>
      <c r="EK1020" s="31"/>
      <c r="EL1020" s="31"/>
      <c r="EM1020" s="31"/>
      <c r="EN1020" s="31"/>
      <c r="EO1020" s="31"/>
      <c r="EP1020" s="31"/>
      <c r="EQ1020" s="31"/>
      <c r="ER1020" s="31"/>
      <c r="ES1020" s="31"/>
      <c r="ET1020" s="31"/>
      <c r="EU1020" s="31"/>
      <c r="EV1020" s="31"/>
      <c r="EW1020" s="31"/>
      <c r="EX1020" s="31"/>
      <c r="EY1020" s="31"/>
      <c r="EZ1020" s="31"/>
      <c r="FA1020" s="31"/>
      <c r="FB1020" s="31"/>
      <c r="FC1020" s="31"/>
      <c r="FD1020" s="31"/>
      <c r="FE1020" s="31"/>
      <c r="FF1020" s="31"/>
      <c r="FG1020" s="31"/>
      <c r="FH1020" s="31"/>
      <c r="FI1020" s="31"/>
      <c r="FJ1020" s="31"/>
      <c r="FK1020" s="31"/>
      <c r="FL1020" s="31"/>
      <c r="FM1020" s="31"/>
      <c r="FN1020" s="31"/>
      <c r="FO1020" s="31"/>
      <c r="FP1020" s="31"/>
      <c r="FQ1020" s="31"/>
      <c r="FR1020" s="31"/>
      <c r="FS1020" s="31"/>
      <c r="FT1020" s="31"/>
      <c r="FU1020" s="31"/>
      <c r="FV1020" s="31"/>
      <c r="FW1020" s="31"/>
      <c r="FX1020" s="31"/>
      <c r="FY1020" s="31"/>
      <c r="FZ1020" s="31"/>
      <c r="GA1020" s="31"/>
      <c r="GB1020" s="31"/>
      <c r="GC1020" s="31"/>
      <c r="GD1020" s="31"/>
      <c r="GE1020" s="31"/>
      <c r="GF1020" s="31"/>
      <c r="GG1020" s="31"/>
      <c r="GH1020" s="31"/>
      <c r="GI1020" s="31"/>
      <c r="GJ1020" s="31"/>
      <c r="GK1020" s="31"/>
      <c r="GL1020" s="31"/>
      <c r="GM1020" s="31"/>
      <c r="GN1020" s="31"/>
      <c r="GO1020" s="31"/>
      <c r="GP1020" s="31"/>
      <c r="GQ1020" s="31"/>
      <c r="GR1020" s="31"/>
      <c r="GS1020" s="31"/>
      <c r="GT1020" s="31"/>
      <c r="GU1020" s="31"/>
      <c r="GV1020" s="31"/>
      <c r="GW1020" s="31"/>
      <c r="GX1020" s="31"/>
      <c r="GY1020" s="31"/>
      <c r="GZ1020" s="31"/>
      <c r="HA1020" s="31"/>
      <c r="HB1020" s="31"/>
      <c r="HC1020" s="31"/>
      <c r="HD1020" s="31"/>
      <c r="HE1020" s="31"/>
      <c r="HF1020" s="31"/>
      <c r="HG1020" s="31"/>
      <c r="HH1020" s="31"/>
      <c r="HI1020" s="31"/>
      <c r="HJ1020" s="31"/>
      <c r="HK1020" s="31"/>
      <c r="HL1020" s="31"/>
      <c r="HM1020" s="31"/>
      <c r="HN1020" s="31"/>
      <c r="HO1020" s="31"/>
      <c r="HP1020" s="31"/>
      <c r="HQ1020" s="31"/>
      <c r="HR1020" s="31"/>
      <c r="HS1020" s="31"/>
      <c r="HT1020" s="31"/>
      <c r="HU1020" s="31"/>
      <c r="HV1020" s="31"/>
      <c r="HW1020" s="31"/>
      <c r="HX1020" s="31"/>
      <c r="HY1020" s="31"/>
      <c r="HZ1020" s="31"/>
      <c r="IA1020" s="31"/>
      <c r="IB1020" s="31"/>
      <c r="IC1020" s="31"/>
      <c r="ID1020" s="31"/>
      <c r="IE1020" s="31"/>
      <c r="IF1020" s="31"/>
      <c r="IG1020" s="31"/>
      <c r="IH1020" s="31"/>
      <c r="II1020" s="31"/>
      <c r="IJ1020" s="31"/>
      <c r="IK1020" s="31"/>
      <c r="IL1020" s="31"/>
      <c r="IM1020" s="31"/>
      <c r="IN1020" s="31"/>
      <c r="IO1020" s="31"/>
      <c r="IP1020" s="31"/>
      <c r="IQ1020" s="31"/>
      <c r="IR1020" s="31"/>
      <c r="IS1020" s="31"/>
      <c r="IT1020" s="31"/>
      <c r="IU1020" s="31"/>
      <c r="IV1020" s="31"/>
      <c r="IW1020" s="31"/>
      <c r="IX1020" s="31"/>
      <c r="IY1020" s="31"/>
      <c r="IZ1020" s="31"/>
      <c r="JA1020" s="31"/>
      <c r="JB1020" s="31"/>
      <c r="JC1020" s="31"/>
      <c r="JD1020" s="31"/>
      <c r="JE1020" s="31"/>
    </row>
    <row r="1021" spans="1:265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  <c r="AO1021" s="31"/>
      <c r="AP1021" s="31"/>
      <c r="AQ1021" s="31"/>
      <c r="AR1021" s="31"/>
      <c r="AS1021" s="31"/>
      <c r="AT1021" s="31"/>
      <c r="AU1021" s="31"/>
      <c r="AV1021" s="31"/>
      <c r="AW1021" s="31"/>
      <c r="AX1021" s="31"/>
      <c r="AY1021" s="31"/>
      <c r="AZ1021" s="31"/>
      <c r="BA1021" s="31"/>
      <c r="BB1021" s="31"/>
      <c r="BC1021" s="31"/>
      <c r="BD1021" s="31"/>
      <c r="BE1021" s="31"/>
      <c r="BF1021" s="31"/>
      <c r="BG1021" s="31"/>
      <c r="BH1021" s="31"/>
      <c r="BI1021" s="31"/>
      <c r="BJ1021" s="31"/>
      <c r="BK1021" s="31"/>
      <c r="BL1021" s="31"/>
      <c r="BM1021" s="31"/>
      <c r="BN1021" s="31"/>
      <c r="BO1021" s="31"/>
      <c r="BP1021" s="31"/>
      <c r="BQ1021" s="31"/>
      <c r="BR1021" s="31"/>
      <c r="BS1021" s="31"/>
      <c r="BT1021" s="31"/>
      <c r="BU1021" s="31"/>
      <c r="BV1021" s="31"/>
      <c r="BW1021" s="31"/>
      <c r="BX1021" s="31"/>
      <c r="BY1021" s="31"/>
      <c r="BZ1021" s="31"/>
      <c r="CA1021" s="31"/>
      <c r="CB1021" s="31"/>
      <c r="CC1021" s="31"/>
      <c r="CD1021" s="31"/>
      <c r="CE1021" s="31"/>
      <c r="CF1021" s="31"/>
      <c r="CG1021" s="31"/>
      <c r="CH1021" s="31"/>
      <c r="CI1021" s="31"/>
      <c r="CJ1021" s="31"/>
      <c r="CK1021" s="31"/>
      <c r="CL1021" s="31"/>
      <c r="CM1021" s="31"/>
      <c r="CN1021" s="31"/>
      <c r="CO1021" s="31"/>
      <c r="CP1021" s="31"/>
      <c r="CQ1021" s="31"/>
      <c r="CR1021" s="31"/>
      <c r="CS1021" s="31"/>
      <c r="CT1021" s="31"/>
      <c r="CU1021" s="31"/>
      <c r="CV1021" s="31"/>
      <c r="CW1021" s="31"/>
      <c r="CX1021" s="31"/>
      <c r="CY1021" s="31"/>
      <c r="CZ1021" s="31"/>
      <c r="DA1021" s="31"/>
      <c r="DB1021" s="31"/>
      <c r="DC1021" s="31"/>
      <c r="DD1021" s="31"/>
      <c r="DE1021" s="31"/>
      <c r="DF1021" s="31"/>
      <c r="DG1021" s="31"/>
      <c r="DH1021" s="31"/>
      <c r="DI1021" s="31"/>
      <c r="DJ1021" s="31"/>
      <c r="DK1021" s="31"/>
      <c r="DL1021" s="31"/>
      <c r="DM1021" s="31"/>
      <c r="DN1021" s="31"/>
      <c r="DO1021" s="31"/>
      <c r="DP1021" s="31"/>
      <c r="DQ1021" s="31"/>
      <c r="DR1021" s="31"/>
      <c r="DS1021" s="31"/>
      <c r="DT1021" s="31"/>
      <c r="DU1021" s="31"/>
      <c r="DV1021" s="31"/>
      <c r="DW1021" s="31"/>
      <c r="DX1021" s="31"/>
      <c r="DY1021" s="31"/>
      <c r="DZ1021" s="31"/>
      <c r="EA1021" s="31"/>
      <c r="EB1021" s="31"/>
      <c r="EC1021" s="31"/>
      <c r="ED1021" s="31"/>
      <c r="EE1021" s="31"/>
      <c r="EF1021" s="31"/>
      <c r="EG1021" s="31"/>
      <c r="EH1021" s="31"/>
      <c r="EI1021" s="31"/>
      <c r="EJ1021" s="31"/>
      <c r="EK1021" s="31"/>
      <c r="EL1021" s="31"/>
      <c r="EM1021" s="31"/>
      <c r="EN1021" s="31"/>
      <c r="EO1021" s="31"/>
      <c r="EP1021" s="31"/>
      <c r="EQ1021" s="31"/>
      <c r="ER1021" s="31"/>
      <c r="ES1021" s="31"/>
      <c r="ET1021" s="31"/>
      <c r="EU1021" s="31"/>
      <c r="EV1021" s="31"/>
      <c r="EW1021" s="31"/>
      <c r="EX1021" s="31"/>
      <c r="EY1021" s="31"/>
      <c r="EZ1021" s="31"/>
      <c r="FA1021" s="31"/>
      <c r="FB1021" s="31"/>
      <c r="FC1021" s="31"/>
      <c r="FD1021" s="31"/>
      <c r="FE1021" s="31"/>
      <c r="FF1021" s="31"/>
      <c r="FG1021" s="31"/>
      <c r="FH1021" s="31"/>
      <c r="FI1021" s="31"/>
      <c r="FJ1021" s="31"/>
      <c r="FK1021" s="31"/>
      <c r="FL1021" s="31"/>
      <c r="FM1021" s="31"/>
      <c r="FN1021" s="31"/>
      <c r="FO1021" s="31"/>
      <c r="FP1021" s="31"/>
      <c r="FQ1021" s="31"/>
      <c r="FR1021" s="31"/>
      <c r="FS1021" s="31"/>
      <c r="FT1021" s="31"/>
      <c r="FU1021" s="31"/>
      <c r="FV1021" s="31"/>
      <c r="FW1021" s="31"/>
      <c r="FX1021" s="31"/>
      <c r="FY1021" s="31"/>
      <c r="FZ1021" s="31"/>
      <c r="GA1021" s="31"/>
      <c r="GB1021" s="31"/>
      <c r="GC1021" s="31"/>
      <c r="GD1021" s="31"/>
      <c r="GE1021" s="31"/>
      <c r="GF1021" s="31"/>
      <c r="GG1021" s="31"/>
      <c r="GH1021" s="31"/>
      <c r="GI1021" s="31"/>
      <c r="GJ1021" s="31"/>
      <c r="GK1021" s="31"/>
      <c r="GL1021" s="31"/>
      <c r="GM1021" s="31"/>
      <c r="GN1021" s="31"/>
      <c r="GO1021" s="31"/>
      <c r="GP1021" s="31"/>
      <c r="GQ1021" s="31"/>
      <c r="GR1021" s="31"/>
      <c r="GS1021" s="31"/>
      <c r="GT1021" s="31"/>
      <c r="GU1021" s="31"/>
      <c r="GV1021" s="31"/>
      <c r="GW1021" s="31"/>
      <c r="GX1021" s="31"/>
      <c r="GY1021" s="31"/>
      <c r="GZ1021" s="31"/>
      <c r="HA1021" s="31"/>
      <c r="HB1021" s="31"/>
      <c r="HC1021" s="31"/>
      <c r="HD1021" s="31"/>
      <c r="HE1021" s="31"/>
      <c r="HF1021" s="31"/>
      <c r="HG1021" s="31"/>
      <c r="HH1021" s="31"/>
      <c r="HI1021" s="31"/>
      <c r="HJ1021" s="31"/>
      <c r="HK1021" s="31"/>
      <c r="HL1021" s="31"/>
      <c r="HM1021" s="31"/>
      <c r="HN1021" s="31"/>
      <c r="HO1021" s="31"/>
      <c r="HP1021" s="31"/>
      <c r="HQ1021" s="31"/>
      <c r="HR1021" s="31"/>
      <c r="HS1021" s="31"/>
      <c r="HT1021" s="31"/>
      <c r="HU1021" s="31"/>
      <c r="HV1021" s="31"/>
      <c r="HW1021" s="31"/>
      <c r="HX1021" s="31"/>
      <c r="HY1021" s="31"/>
      <c r="HZ1021" s="31"/>
      <c r="IA1021" s="31"/>
      <c r="IB1021" s="31"/>
      <c r="IC1021" s="31"/>
      <c r="ID1021" s="31"/>
      <c r="IE1021" s="31"/>
      <c r="IF1021" s="31"/>
      <c r="IG1021" s="31"/>
      <c r="IH1021" s="31"/>
      <c r="II1021" s="31"/>
      <c r="IJ1021" s="31"/>
      <c r="IK1021" s="31"/>
      <c r="IL1021" s="31"/>
      <c r="IM1021" s="31"/>
      <c r="IN1021" s="31"/>
      <c r="IO1021" s="31"/>
      <c r="IP1021" s="31"/>
      <c r="IQ1021" s="31"/>
      <c r="IR1021" s="31"/>
      <c r="IS1021" s="31"/>
      <c r="IT1021" s="31"/>
      <c r="IU1021" s="31"/>
      <c r="IV1021" s="31"/>
      <c r="IW1021" s="31"/>
      <c r="IX1021" s="31"/>
      <c r="IY1021" s="31"/>
      <c r="IZ1021" s="31"/>
      <c r="JA1021" s="31"/>
      <c r="JB1021" s="31"/>
      <c r="JC1021" s="31"/>
      <c r="JD1021" s="31"/>
      <c r="JE1021" s="31"/>
    </row>
    <row r="1022" spans="1:265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  <c r="AO1022" s="31"/>
      <c r="AP1022" s="31"/>
      <c r="AQ1022" s="31"/>
      <c r="AR1022" s="31"/>
      <c r="AS1022" s="31"/>
      <c r="AT1022" s="31"/>
      <c r="AU1022" s="31"/>
      <c r="AV1022" s="31"/>
      <c r="AW1022" s="31"/>
      <c r="AX1022" s="31"/>
      <c r="AY1022" s="31"/>
      <c r="AZ1022" s="31"/>
      <c r="BA1022" s="31"/>
      <c r="BB1022" s="31"/>
      <c r="BC1022" s="31"/>
      <c r="BD1022" s="31"/>
      <c r="BE1022" s="31"/>
      <c r="BF1022" s="31"/>
      <c r="BG1022" s="31"/>
      <c r="BH1022" s="31"/>
      <c r="BI1022" s="31"/>
      <c r="BJ1022" s="31"/>
      <c r="BK1022" s="31"/>
      <c r="BL1022" s="31"/>
      <c r="BM1022" s="31"/>
      <c r="BN1022" s="31"/>
      <c r="BO1022" s="31"/>
      <c r="BP1022" s="31"/>
      <c r="BQ1022" s="31"/>
      <c r="BR1022" s="31"/>
      <c r="BS1022" s="31"/>
      <c r="BT1022" s="31"/>
      <c r="BU1022" s="31"/>
      <c r="BV1022" s="31"/>
      <c r="BW1022" s="31"/>
      <c r="BX1022" s="31"/>
      <c r="BY1022" s="31"/>
      <c r="BZ1022" s="31"/>
      <c r="CA1022" s="31"/>
      <c r="CB1022" s="31"/>
      <c r="CC1022" s="31"/>
      <c r="CD1022" s="31"/>
      <c r="CE1022" s="31"/>
      <c r="CF1022" s="31"/>
      <c r="CG1022" s="31"/>
      <c r="CH1022" s="31"/>
      <c r="CI1022" s="31"/>
      <c r="CJ1022" s="31"/>
      <c r="CK1022" s="31"/>
      <c r="CL1022" s="31"/>
      <c r="CM1022" s="31"/>
      <c r="CN1022" s="31"/>
      <c r="CO1022" s="31"/>
      <c r="CP1022" s="31"/>
      <c r="CQ1022" s="31"/>
      <c r="CR1022" s="31"/>
      <c r="CS1022" s="31"/>
      <c r="CT1022" s="31"/>
      <c r="CU1022" s="31"/>
      <c r="CV1022" s="31"/>
      <c r="CW1022" s="31"/>
      <c r="CX1022" s="31"/>
      <c r="CY1022" s="31"/>
      <c r="CZ1022" s="31"/>
      <c r="DA1022" s="31"/>
      <c r="DB1022" s="31"/>
      <c r="DC1022" s="31"/>
      <c r="DD1022" s="31"/>
      <c r="DE1022" s="31"/>
      <c r="DF1022" s="31"/>
      <c r="DG1022" s="31"/>
      <c r="DH1022" s="31"/>
      <c r="DI1022" s="31"/>
      <c r="DJ1022" s="31"/>
      <c r="DK1022" s="31"/>
      <c r="DL1022" s="31"/>
      <c r="DM1022" s="31"/>
      <c r="DN1022" s="31"/>
      <c r="DO1022" s="31"/>
      <c r="DP1022" s="31"/>
      <c r="DQ1022" s="31"/>
      <c r="DR1022" s="31"/>
      <c r="DS1022" s="31"/>
      <c r="DT1022" s="31"/>
      <c r="DU1022" s="31"/>
      <c r="DV1022" s="31"/>
      <c r="DW1022" s="31"/>
      <c r="DX1022" s="31"/>
      <c r="DY1022" s="31"/>
      <c r="DZ1022" s="31"/>
      <c r="EA1022" s="31"/>
      <c r="EB1022" s="31"/>
      <c r="EC1022" s="31"/>
      <c r="ED1022" s="31"/>
      <c r="EE1022" s="31"/>
      <c r="EF1022" s="31"/>
      <c r="EG1022" s="31"/>
      <c r="EH1022" s="31"/>
      <c r="EI1022" s="31"/>
      <c r="EJ1022" s="31"/>
      <c r="EK1022" s="31"/>
      <c r="EL1022" s="31"/>
      <c r="EM1022" s="31"/>
      <c r="EN1022" s="31"/>
      <c r="EO1022" s="31"/>
      <c r="EP1022" s="31"/>
      <c r="EQ1022" s="31"/>
      <c r="ER1022" s="31"/>
      <c r="ES1022" s="31"/>
      <c r="ET1022" s="31"/>
      <c r="EU1022" s="31"/>
      <c r="EV1022" s="31"/>
      <c r="EW1022" s="31"/>
      <c r="EX1022" s="31"/>
      <c r="EY1022" s="31"/>
      <c r="EZ1022" s="31"/>
      <c r="FA1022" s="31"/>
      <c r="FB1022" s="31"/>
      <c r="FC1022" s="31"/>
      <c r="FD1022" s="31"/>
      <c r="FE1022" s="31"/>
      <c r="FF1022" s="31"/>
      <c r="FG1022" s="31"/>
      <c r="FH1022" s="31"/>
      <c r="FI1022" s="31"/>
      <c r="FJ1022" s="31"/>
      <c r="FK1022" s="31"/>
      <c r="FL1022" s="31"/>
      <c r="FM1022" s="31"/>
      <c r="FN1022" s="31"/>
      <c r="FO1022" s="31"/>
      <c r="FP1022" s="31"/>
      <c r="FQ1022" s="31"/>
      <c r="FR1022" s="31"/>
      <c r="FS1022" s="31"/>
      <c r="FT1022" s="31"/>
      <c r="FU1022" s="31"/>
      <c r="FV1022" s="31"/>
      <c r="FW1022" s="31"/>
      <c r="FX1022" s="31"/>
      <c r="FY1022" s="31"/>
      <c r="FZ1022" s="31"/>
      <c r="GA1022" s="31"/>
      <c r="GB1022" s="31"/>
      <c r="GC1022" s="31"/>
      <c r="GD1022" s="31"/>
      <c r="GE1022" s="31"/>
      <c r="GF1022" s="31"/>
      <c r="GG1022" s="31"/>
      <c r="GH1022" s="31"/>
      <c r="GI1022" s="31"/>
      <c r="GJ1022" s="31"/>
      <c r="GK1022" s="31"/>
      <c r="GL1022" s="31"/>
      <c r="GM1022" s="31"/>
      <c r="GN1022" s="31"/>
      <c r="GO1022" s="31"/>
      <c r="GP1022" s="31"/>
      <c r="GQ1022" s="31"/>
      <c r="GR1022" s="31"/>
      <c r="GS1022" s="31"/>
      <c r="GT1022" s="31"/>
      <c r="GU1022" s="31"/>
      <c r="GV1022" s="31"/>
      <c r="GW1022" s="31"/>
      <c r="GX1022" s="31"/>
      <c r="GY1022" s="31"/>
      <c r="GZ1022" s="31"/>
      <c r="HA1022" s="31"/>
      <c r="HB1022" s="31"/>
      <c r="HC1022" s="31"/>
      <c r="HD1022" s="31"/>
      <c r="HE1022" s="31"/>
      <c r="HF1022" s="31"/>
      <c r="HG1022" s="31"/>
      <c r="HH1022" s="31"/>
      <c r="HI1022" s="31"/>
      <c r="HJ1022" s="31"/>
      <c r="HK1022" s="31"/>
      <c r="HL1022" s="31"/>
      <c r="HM1022" s="31"/>
      <c r="HN1022" s="31"/>
      <c r="HO1022" s="31"/>
      <c r="HP1022" s="31"/>
      <c r="HQ1022" s="31"/>
      <c r="HR1022" s="31"/>
      <c r="HS1022" s="31"/>
      <c r="HT1022" s="31"/>
      <c r="HU1022" s="31"/>
      <c r="HV1022" s="31"/>
      <c r="HW1022" s="31"/>
      <c r="HX1022" s="31"/>
      <c r="HY1022" s="31"/>
      <c r="HZ1022" s="31"/>
      <c r="IA1022" s="31"/>
      <c r="IB1022" s="31"/>
      <c r="IC1022" s="31"/>
      <c r="ID1022" s="31"/>
      <c r="IE1022" s="31"/>
      <c r="IF1022" s="31"/>
      <c r="IG1022" s="31"/>
      <c r="IH1022" s="31"/>
      <c r="II1022" s="31"/>
      <c r="IJ1022" s="31"/>
      <c r="IK1022" s="31"/>
      <c r="IL1022" s="31"/>
      <c r="IM1022" s="31"/>
      <c r="IN1022" s="31"/>
      <c r="IO1022" s="31"/>
      <c r="IP1022" s="31"/>
      <c r="IQ1022" s="31"/>
      <c r="IR1022" s="31"/>
      <c r="IS1022" s="31"/>
      <c r="IT1022" s="31"/>
      <c r="IU1022" s="31"/>
      <c r="IV1022" s="31"/>
      <c r="IW1022" s="31"/>
      <c r="IX1022" s="31"/>
      <c r="IY1022" s="31"/>
      <c r="IZ1022" s="31"/>
      <c r="JA1022" s="31"/>
      <c r="JB1022" s="31"/>
      <c r="JC1022" s="31"/>
      <c r="JD1022" s="31"/>
      <c r="JE1022" s="31"/>
    </row>
    <row r="1023" spans="1:265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  <c r="AO1023" s="31"/>
      <c r="AP1023" s="31"/>
      <c r="AQ1023" s="31"/>
      <c r="AR1023" s="31"/>
      <c r="AS1023" s="31"/>
      <c r="AT1023" s="31"/>
      <c r="AU1023" s="31"/>
      <c r="AV1023" s="31"/>
      <c r="AW1023" s="31"/>
      <c r="AX1023" s="31"/>
      <c r="AY1023" s="31"/>
      <c r="AZ1023" s="31"/>
      <c r="BA1023" s="31"/>
      <c r="BB1023" s="31"/>
      <c r="BC1023" s="31"/>
      <c r="BD1023" s="31"/>
      <c r="BE1023" s="31"/>
      <c r="BF1023" s="31"/>
      <c r="BG1023" s="31"/>
      <c r="BH1023" s="31"/>
      <c r="BI1023" s="31"/>
      <c r="BJ1023" s="31"/>
      <c r="BK1023" s="31"/>
      <c r="BL1023" s="31"/>
      <c r="BM1023" s="31"/>
      <c r="BN1023" s="31"/>
      <c r="BO1023" s="31"/>
      <c r="BP1023" s="31"/>
      <c r="BQ1023" s="31"/>
      <c r="BR1023" s="31"/>
      <c r="BS1023" s="31"/>
      <c r="BT1023" s="31"/>
      <c r="BU1023" s="31"/>
      <c r="BV1023" s="31"/>
      <c r="BW1023" s="31"/>
      <c r="BX1023" s="31"/>
      <c r="BY1023" s="31"/>
      <c r="BZ1023" s="31"/>
      <c r="CA1023" s="31"/>
      <c r="CB1023" s="31"/>
      <c r="CC1023" s="31"/>
      <c r="CD1023" s="31"/>
      <c r="CE1023" s="31"/>
      <c r="CF1023" s="31"/>
      <c r="CG1023" s="31"/>
      <c r="CH1023" s="31"/>
      <c r="CI1023" s="31"/>
      <c r="CJ1023" s="31"/>
      <c r="CK1023" s="31"/>
      <c r="CL1023" s="31"/>
      <c r="CM1023" s="31"/>
      <c r="CN1023" s="31"/>
      <c r="CO1023" s="31"/>
      <c r="CP1023" s="31"/>
      <c r="CQ1023" s="31"/>
      <c r="CR1023" s="31"/>
      <c r="CS1023" s="31"/>
      <c r="CT1023" s="31"/>
      <c r="CU1023" s="31"/>
      <c r="CV1023" s="31"/>
      <c r="CW1023" s="31"/>
      <c r="CX1023" s="31"/>
      <c r="CY1023" s="31"/>
      <c r="CZ1023" s="31"/>
      <c r="DA1023" s="31"/>
      <c r="DB1023" s="31"/>
      <c r="DC1023" s="31"/>
      <c r="DD1023" s="31"/>
      <c r="DE1023" s="31"/>
      <c r="DF1023" s="31"/>
      <c r="DG1023" s="31"/>
      <c r="DH1023" s="31"/>
      <c r="DI1023" s="31"/>
      <c r="DJ1023" s="31"/>
      <c r="DK1023" s="31"/>
      <c r="DL1023" s="31"/>
      <c r="DM1023" s="31"/>
      <c r="DN1023" s="31"/>
      <c r="DO1023" s="31"/>
      <c r="DP1023" s="31"/>
      <c r="DQ1023" s="31"/>
      <c r="DR1023" s="31"/>
      <c r="DS1023" s="31"/>
      <c r="DT1023" s="31"/>
      <c r="DU1023" s="31"/>
      <c r="DV1023" s="31"/>
      <c r="DW1023" s="31"/>
      <c r="DX1023" s="31"/>
      <c r="DY1023" s="31"/>
      <c r="DZ1023" s="31"/>
      <c r="EA1023" s="31"/>
      <c r="EB1023" s="31"/>
      <c r="EC1023" s="31"/>
      <c r="ED1023" s="31"/>
      <c r="EE1023" s="31"/>
      <c r="EF1023" s="31"/>
      <c r="EG1023" s="31"/>
      <c r="EH1023" s="31"/>
      <c r="EI1023" s="31"/>
      <c r="EJ1023" s="31"/>
      <c r="EK1023" s="31"/>
      <c r="EL1023" s="31"/>
      <c r="EM1023" s="31"/>
      <c r="EN1023" s="31"/>
      <c r="EO1023" s="31"/>
      <c r="EP1023" s="31"/>
      <c r="EQ1023" s="31"/>
      <c r="ER1023" s="31"/>
      <c r="ES1023" s="31"/>
      <c r="ET1023" s="31"/>
      <c r="EU1023" s="31"/>
      <c r="EV1023" s="31"/>
      <c r="EW1023" s="31"/>
      <c r="EX1023" s="31"/>
      <c r="EY1023" s="31"/>
      <c r="EZ1023" s="31"/>
      <c r="FA1023" s="31"/>
      <c r="FB1023" s="31"/>
      <c r="FC1023" s="31"/>
      <c r="FD1023" s="31"/>
      <c r="FE1023" s="31"/>
      <c r="FF1023" s="31"/>
      <c r="FG1023" s="31"/>
      <c r="FH1023" s="31"/>
      <c r="FI1023" s="31"/>
      <c r="FJ1023" s="31"/>
      <c r="FK1023" s="31"/>
      <c r="FL1023" s="31"/>
      <c r="FM1023" s="31"/>
      <c r="FN1023" s="31"/>
      <c r="FO1023" s="31"/>
      <c r="FP1023" s="31"/>
      <c r="FQ1023" s="31"/>
      <c r="FR1023" s="31"/>
      <c r="FS1023" s="31"/>
      <c r="FT1023" s="31"/>
      <c r="FU1023" s="31"/>
      <c r="FV1023" s="31"/>
      <c r="FW1023" s="31"/>
      <c r="FX1023" s="31"/>
      <c r="FY1023" s="31"/>
      <c r="FZ1023" s="31"/>
      <c r="GA1023" s="31"/>
      <c r="GB1023" s="31"/>
      <c r="GC1023" s="31"/>
      <c r="GD1023" s="31"/>
      <c r="GE1023" s="31"/>
      <c r="GF1023" s="31"/>
      <c r="GG1023" s="31"/>
      <c r="GH1023" s="31"/>
      <c r="GI1023" s="31"/>
      <c r="GJ1023" s="31"/>
      <c r="GK1023" s="31"/>
      <c r="GL1023" s="31"/>
      <c r="GM1023" s="31"/>
      <c r="GN1023" s="31"/>
      <c r="GO1023" s="31"/>
      <c r="GP1023" s="31"/>
      <c r="GQ1023" s="31"/>
      <c r="GR1023" s="31"/>
      <c r="GS1023" s="31"/>
      <c r="GT1023" s="31"/>
      <c r="GU1023" s="31"/>
      <c r="GV1023" s="31"/>
      <c r="GW1023" s="31"/>
      <c r="GX1023" s="31"/>
      <c r="GY1023" s="31"/>
      <c r="GZ1023" s="31"/>
      <c r="HA1023" s="31"/>
      <c r="HB1023" s="31"/>
      <c r="HC1023" s="31"/>
      <c r="HD1023" s="31"/>
      <c r="HE1023" s="31"/>
      <c r="HF1023" s="31"/>
      <c r="HG1023" s="31"/>
      <c r="HH1023" s="31"/>
      <c r="HI1023" s="31"/>
      <c r="HJ1023" s="31"/>
      <c r="HK1023" s="31"/>
      <c r="HL1023" s="31"/>
      <c r="HM1023" s="31"/>
      <c r="HN1023" s="31"/>
      <c r="HO1023" s="31"/>
      <c r="HP1023" s="31"/>
      <c r="HQ1023" s="31"/>
      <c r="HR1023" s="31"/>
      <c r="HS1023" s="31"/>
      <c r="HT1023" s="31"/>
      <c r="HU1023" s="31"/>
      <c r="HV1023" s="31"/>
      <c r="HW1023" s="31"/>
      <c r="HX1023" s="31"/>
      <c r="HY1023" s="31"/>
      <c r="HZ1023" s="31"/>
      <c r="IA1023" s="31"/>
      <c r="IB1023" s="31"/>
      <c r="IC1023" s="31"/>
      <c r="ID1023" s="31"/>
      <c r="IE1023" s="31"/>
      <c r="IF1023" s="31"/>
      <c r="IG1023" s="31"/>
      <c r="IH1023" s="31"/>
      <c r="II1023" s="31"/>
      <c r="IJ1023" s="31"/>
      <c r="IK1023" s="31"/>
      <c r="IL1023" s="31"/>
      <c r="IM1023" s="31"/>
      <c r="IN1023" s="31"/>
      <c r="IO1023" s="31"/>
      <c r="IP1023" s="31"/>
      <c r="IQ1023" s="31"/>
      <c r="IR1023" s="31"/>
      <c r="IS1023" s="31"/>
      <c r="IT1023" s="31"/>
      <c r="IU1023" s="31"/>
      <c r="IV1023" s="31"/>
      <c r="IW1023" s="31"/>
      <c r="IX1023" s="31"/>
      <c r="IY1023" s="31"/>
      <c r="IZ1023" s="31"/>
      <c r="JA1023" s="31"/>
      <c r="JB1023" s="31"/>
      <c r="JC1023" s="31"/>
      <c r="JD1023" s="31"/>
      <c r="JE1023" s="31"/>
    </row>
    <row r="1024" spans="1:265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  <c r="AO1024" s="31"/>
      <c r="AP1024" s="31"/>
      <c r="AQ1024" s="31"/>
      <c r="AR1024" s="31"/>
      <c r="AS1024" s="31"/>
      <c r="AT1024" s="31"/>
      <c r="AU1024" s="31"/>
      <c r="AV1024" s="31"/>
      <c r="AW1024" s="31"/>
      <c r="AX1024" s="31"/>
      <c r="AY1024" s="31"/>
      <c r="AZ1024" s="31"/>
      <c r="BA1024" s="31"/>
      <c r="BB1024" s="31"/>
      <c r="BC1024" s="31"/>
      <c r="BD1024" s="31"/>
      <c r="BE1024" s="31"/>
      <c r="BF1024" s="31"/>
      <c r="BG1024" s="31"/>
      <c r="BH1024" s="31"/>
      <c r="BI1024" s="31"/>
      <c r="BJ1024" s="31"/>
      <c r="BK1024" s="31"/>
      <c r="BL1024" s="31"/>
      <c r="BM1024" s="31"/>
      <c r="BN1024" s="31"/>
      <c r="BO1024" s="31"/>
      <c r="BP1024" s="31"/>
      <c r="BQ1024" s="31"/>
      <c r="BR1024" s="31"/>
      <c r="BS1024" s="31"/>
      <c r="BT1024" s="31"/>
      <c r="BU1024" s="31"/>
      <c r="BV1024" s="31"/>
      <c r="BW1024" s="31"/>
      <c r="BX1024" s="31"/>
      <c r="BY1024" s="31"/>
      <c r="BZ1024" s="31"/>
      <c r="CA1024" s="31"/>
      <c r="CB1024" s="31"/>
      <c r="CC1024" s="31"/>
      <c r="CD1024" s="31"/>
      <c r="CE1024" s="31"/>
      <c r="CF1024" s="31"/>
      <c r="CG1024" s="31"/>
      <c r="CH1024" s="31"/>
      <c r="CI1024" s="31"/>
      <c r="CJ1024" s="31"/>
      <c r="CK1024" s="31"/>
      <c r="CL1024" s="31"/>
      <c r="CM1024" s="31"/>
      <c r="CN1024" s="31"/>
      <c r="CO1024" s="31"/>
      <c r="CP1024" s="31"/>
      <c r="CQ1024" s="31"/>
      <c r="CR1024" s="31"/>
      <c r="CS1024" s="31"/>
      <c r="CT1024" s="31"/>
      <c r="CU1024" s="31"/>
      <c r="CV1024" s="31"/>
      <c r="CW1024" s="31"/>
      <c r="CX1024" s="31"/>
      <c r="CY1024" s="31"/>
      <c r="CZ1024" s="31"/>
      <c r="DA1024" s="31"/>
      <c r="DB1024" s="31"/>
      <c r="DC1024" s="31"/>
      <c r="DD1024" s="31"/>
      <c r="DE1024" s="31"/>
      <c r="DF1024" s="31"/>
      <c r="DG1024" s="31"/>
      <c r="DH1024" s="31"/>
      <c r="DI1024" s="31"/>
      <c r="DJ1024" s="31"/>
      <c r="DK1024" s="31"/>
      <c r="DL1024" s="31"/>
      <c r="DM1024" s="31"/>
      <c r="DN1024" s="31"/>
      <c r="DO1024" s="31"/>
      <c r="DP1024" s="31"/>
      <c r="DQ1024" s="31"/>
      <c r="DR1024" s="31"/>
      <c r="DS1024" s="31"/>
      <c r="DT1024" s="31"/>
      <c r="DU1024" s="31"/>
      <c r="DV1024" s="31"/>
      <c r="DW1024" s="31"/>
      <c r="DX1024" s="31"/>
      <c r="DY1024" s="31"/>
      <c r="DZ1024" s="31"/>
      <c r="EA1024" s="31"/>
      <c r="EB1024" s="31"/>
      <c r="EC1024" s="31"/>
      <c r="ED1024" s="31"/>
      <c r="EE1024" s="31"/>
      <c r="EF1024" s="31"/>
      <c r="EG1024" s="31"/>
      <c r="EH1024" s="31"/>
      <c r="EI1024" s="31"/>
      <c r="EJ1024" s="31"/>
      <c r="EK1024" s="31"/>
      <c r="EL1024" s="31"/>
      <c r="EM1024" s="31"/>
      <c r="EN1024" s="31"/>
      <c r="EO1024" s="31"/>
      <c r="EP1024" s="31"/>
      <c r="EQ1024" s="31"/>
      <c r="ER1024" s="31"/>
      <c r="ES1024" s="31"/>
      <c r="ET1024" s="31"/>
      <c r="EU1024" s="31"/>
      <c r="EV1024" s="31"/>
      <c r="EW1024" s="31"/>
      <c r="EX1024" s="31"/>
      <c r="EY1024" s="31"/>
      <c r="EZ1024" s="31"/>
      <c r="FA1024" s="31"/>
      <c r="FB1024" s="31"/>
      <c r="FC1024" s="31"/>
      <c r="FD1024" s="31"/>
      <c r="FE1024" s="31"/>
      <c r="FF1024" s="31"/>
      <c r="FG1024" s="31"/>
      <c r="FH1024" s="31"/>
      <c r="FI1024" s="31"/>
      <c r="FJ1024" s="31"/>
      <c r="FK1024" s="31"/>
      <c r="FL1024" s="31"/>
      <c r="FM1024" s="31"/>
      <c r="FN1024" s="31"/>
      <c r="FO1024" s="31"/>
      <c r="FP1024" s="31"/>
      <c r="FQ1024" s="31"/>
      <c r="FR1024" s="31"/>
      <c r="FS1024" s="31"/>
      <c r="FT1024" s="31"/>
      <c r="FU1024" s="31"/>
      <c r="FV1024" s="31"/>
      <c r="FW1024" s="31"/>
      <c r="FX1024" s="31"/>
      <c r="FY1024" s="31"/>
      <c r="FZ1024" s="31"/>
      <c r="GA1024" s="31"/>
      <c r="GB1024" s="31"/>
      <c r="GC1024" s="31"/>
      <c r="GD1024" s="31"/>
      <c r="GE1024" s="31"/>
      <c r="GF1024" s="31"/>
      <c r="GG1024" s="31"/>
      <c r="GH1024" s="31"/>
      <c r="GI1024" s="31"/>
      <c r="GJ1024" s="31"/>
      <c r="GK1024" s="31"/>
      <c r="GL1024" s="31"/>
      <c r="GM1024" s="31"/>
      <c r="GN1024" s="31"/>
      <c r="GO1024" s="31"/>
      <c r="GP1024" s="31"/>
      <c r="GQ1024" s="31"/>
      <c r="GR1024" s="31"/>
      <c r="GS1024" s="31"/>
      <c r="GT1024" s="31"/>
      <c r="GU1024" s="31"/>
      <c r="GV1024" s="31"/>
      <c r="GW1024" s="31"/>
      <c r="GX1024" s="31"/>
      <c r="GY1024" s="31"/>
      <c r="GZ1024" s="31"/>
      <c r="HA1024" s="31"/>
      <c r="HB1024" s="31"/>
      <c r="HC1024" s="31"/>
      <c r="HD1024" s="31"/>
      <c r="HE1024" s="31"/>
      <c r="HF1024" s="31"/>
      <c r="HG1024" s="31"/>
      <c r="HH1024" s="31"/>
      <c r="HI1024" s="31"/>
      <c r="HJ1024" s="31"/>
      <c r="HK1024" s="31"/>
      <c r="HL1024" s="31"/>
      <c r="HM1024" s="31"/>
      <c r="HN1024" s="31"/>
      <c r="HO1024" s="31"/>
      <c r="HP1024" s="31"/>
      <c r="HQ1024" s="31"/>
      <c r="HR1024" s="31"/>
      <c r="HS1024" s="31"/>
      <c r="HT1024" s="31"/>
      <c r="HU1024" s="31"/>
      <c r="HV1024" s="31"/>
      <c r="HW1024" s="31"/>
      <c r="HX1024" s="31"/>
      <c r="HY1024" s="31"/>
      <c r="HZ1024" s="31"/>
      <c r="IA1024" s="31"/>
      <c r="IB1024" s="31"/>
      <c r="IC1024" s="31"/>
      <c r="ID1024" s="31"/>
      <c r="IE1024" s="31"/>
      <c r="IF1024" s="31"/>
      <c r="IG1024" s="31"/>
      <c r="IH1024" s="31"/>
      <c r="II1024" s="31"/>
      <c r="IJ1024" s="31"/>
      <c r="IK1024" s="31"/>
      <c r="IL1024" s="31"/>
      <c r="IM1024" s="31"/>
      <c r="IN1024" s="31"/>
      <c r="IO1024" s="31"/>
      <c r="IP1024" s="31"/>
      <c r="IQ1024" s="31"/>
      <c r="IR1024" s="31"/>
      <c r="IS1024" s="31"/>
      <c r="IT1024" s="31"/>
      <c r="IU1024" s="31"/>
      <c r="IV1024" s="31"/>
      <c r="IW1024" s="31"/>
      <c r="IX1024" s="31"/>
      <c r="IY1024" s="31"/>
      <c r="IZ1024" s="31"/>
      <c r="JA1024" s="31"/>
      <c r="JB1024" s="31"/>
      <c r="JC1024" s="31"/>
      <c r="JD1024" s="31"/>
      <c r="JE1024" s="31"/>
    </row>
    <row r="1025" spans="1:265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  <c r="AO1025" s="31"/>
      <c r="AP1025" s="31"/>
      <c r="AQ1025" s="31"/>
      <c r="AR1025" s="31"/>
      <c r="AS1025" s="31"/>
      <c r="AT1025" s="31"/>
      <c r="AU1025" s="31"/>
      <c r="AV1025" s="31"/>
      <c r="AW1025" s="31"/>
      <c r="AX1025" s="31"/>
      <c r="AY1025" s="31"/>
      <c r="AZ1025" s="31"/>
      <c r="BA1025" s="31"/>
      <c r="BB1025" s="31"/>
      <c r="BC1025" s="31"/>
      <c r="BD1025" s="31"/>
      <c r="BE1025" s="31"/>
      <c r="BF1025" s="31"/>
      <c r="BG1025" s="31"/>
      <c r="BH1025" s="31"/>
      <c r="BI1025" s="31"/>
      <c r="BJ1025" s="31"/>
      <c r="BK1025" s="31"/>
      <c r="BL1025" s="31"/>
      <c r="BM1025" s="31"/>
      <c r="BN1025" s="31"/>
      <c r="BO1025" s="31"/>
      <c r="BP1025" s="31"/>
      <c r="BQ1025" s="31"/>
      <c r="BR1025" s="31"/>
      <c r="BS1025" s="31"/>
      <c r="BT1025" s="31"/>
      <c r="BU1025" s="31"/>
      <c r="BV1025" s="31"/>
      <c r="BW1025" s="31"/>
      <c r="BX1025" s="31"/>
      <c r="BY1025" s="31"/>
      <c r="BZ1025" s="31"/>
      <c r="CA1025" s="31"/>
      <c r="CB1025" s="31"/>
      <c r="CC1025" s="31"/>
      <c r="CD1025" s="31"/>
      <c r="CE1025" s="31"/>
      <c r="CF1025" s="31"/>
      <c r="CG1025" s="31"/>
      <c r="CH1025" s="31"/>
      <c r="CI1025" s="31"/>
      <c r="CJ1025" s="31"/>
      <c r="CK1025" s="31"/>
      <c r="CL1025" s="31"/>
      <c r="CM1025" s="31"/>
      <c r="CN1025" s="31"/>
      <c r="CO1025" s="31"/>
      <c r="CP1025" s="31"/>
      <c r="CQ1025" s="31"/>
      <c r="CR1025" s="31"/>
      <c r="CS1025" s="31"/>
      <c r="CT1025" s="31"/>
      <c r="CU1025" s="31"/>
      <c r="CV1025" s="31"/>
      <c r="CW1025" s="31"/>
      <c r="CX1025" s="31"/>
      <c r="CY1025" s="31"/>
      <c r="CZ1025" s="31"/>
      <c r="DA1025" s="31"/>
      <c r="DB1025" s="31"/>
      <c r="DC1025" s="31"/>
      <c r="DD1025" s="31"/>
      <c r="DE1025" s="31"/>
      <c r="DF1025" s="31"/>
      <c r="DG1025" s="31"/>
      <c r="DH1025" s="31"/>
      <c r="DI1025" s="31"/>
      <c r="DJ1025" s="31"/>
      <c r="DK1025" s="31"/>
      <c r="DL1025" s="31"/>
      <c r="DM1025" s="31"/>
      <c r="DN1025" s="31"/>
      <c r="DO1025" s="31"/>
      <c r="DP1025" s="31"/>
      <c r="DQ1025" s="31"/>
      <c r="DR1025" s="31"/>
      <c r="DS1025" s="31"/>
      <c r="DT1025" s="31"/>
      <c r="DU1025" s="31"/>
      <c r="DV1025" s="31"/>
      <c r="DW1025" s="31"/>
      <c r="DX1025" s="31"/>
      <c r="DY1025" s="31"/>
      <c r="DZ1025" s="31"/>
      <c r="EA1025" s="31"/>
      <c r="EB1025" s="31"/>
      <c r="EC1025" s="31"/>
      <c r="ED1025" s="31"/>
      <c r="EE1025" s="31"/>
      <c r="EF1025" s="31"/>
      <c r="EG1025" s="31"/>
      <c r="EH1025" s="31"/>
      <c r="EI1025" s="31"/>
      <c r="EJ1025" s="31"/>
      <c r="EK1025" s="31"/>
      <c r="EL1025" s="31"/>
      <c r="EM1025" s="31"/>
      <c r="EN1025" s="31"/>
      <c r="EO1025" s="31"/>
      <c r="EP1025" s="31"/>
      <c r="EQ1025" s="31"/>
      <c r="ER1025" s="31"/>
      <c r="ES1025" s="31"/>
      <c r="ET1025" s="31"/>
      <c r="EU1025" s="31"/>
      <c r="EV1025" s="31"/>
      <c r="EW1025" s="31"/>
      <c r="EX1025" s="31"/>
      <c r="EY1025" s="31"/>
      <c r="EZ1025" s="31"/>
      <c r="FA1025" s="31"/>
      <c r="FB1025" s="31"/>
      <c r="FC1025" s="31"/>
      <c r="FD1025" s="31"/>
      <c r="FE1025" s="31"/>
      <c r="FF1025" s="31"/>
      <c r="FG1025" s="31"/>
      <c r="FH1025" s="31"/>
      <c r="FI1025" s="31"/>
      <c r="FJ1025" s="31"/>
      <c r="FK1025" s="31"/>
      <c r="FL1025" s="31"/>
      <c r="FM1025" s="31"/>
      <c r="FN1025" s="31"/>
      <c r="FO1025" s="31"/>
      <c r="FP1025" s="31"/>
      <c r="FQ1025" s="31"/>
      <c r="FR1025" s="31"/>
      <c r="FS1025" s="31"/>
      <c r="FT1025" s="31"/>
      <c r="FU1025" s="31"/>
      <c r="FV1025" s="31"/>
      <c r="FW1025" s="31"/>
      <c r="FX1025" s="31"/>
      <c r="FY1025" s="31"/>
      <c r="FZ1025" s="31"/>
      <c r="GA1025" s="31"/>
      <c r="GB1025" s="31"/>
      <c r="GC1025" s="31"/>
      <c r="GD1025" s="31"/>
      <c r="GE1025" s="31"/>
      <c r="GF1025" s="31"/>
      <c r="GG1025" s="31"/>
      <c r="GH1025" s="31"/>
      <c r="GI1025" s="31"/>
      <c r="GJ1025" s="31"/>
      <c r="GK1025" s="31"/>
      <c r="GL1025" s="31"/>
      <c r="GM1025" s="31"/>
      <c r="GN1025" s="31"/>
      <c r="GO1025" s="31"/>
      <c r="GP1025" s="31"/>
      <c r="GQ1025" s="31"/>
      <c r="GR1025" s="31"/>
      <c r="GS1025" s="31"/>
      <c r="GT1025" s="31"/>
      <c r="GU1025" s="31"/>
      <c r="GV1025" s="31"/>
      <c r="GW1025" s="31"/>
      <c r="GX1025" s="31"/>
      <c r="GY1025" s="31"/>
      <c r="GZ1025" s="31"/>
      <c r="HA1025" s="31"/>
      <c r="HB1025" s="31"/>
      <c r="HC1025" s="31"/>
      <c r="HD1025" s="31"/>
      <c r="HE1025" s="31"/>
      <c r="HF1025" s="31"/>
      <c r="HG1025" s="31"/>
      <c r="HH1025" s="31"/>
      <c r="HI1025" s="31"/>
      <c r="HJ1025" s="31"/>
      <c r="HK1025" s="31"/>
      <c r="HL1025" s="31"/>
      <c r="HM1025" s="31"/>
      <c r="HN1025" s="31"/>
      <c r="HO1025" s="31"/>
      <c r="HP1025" s="31"/>
      <c r="HQ1025" s="31"/>
      <c r="HR1025" s="31"/>
      <c r="HS1025" s="31"/>
      <c r="HT1025" s="31"/>
      <c r="HU1025" s="31"/>
      <c r="HV1025" s="31"/>
      <c r="HW1025" s="31"/>
      <c r="HX1025" s="31"/>
      <c r="HY1025" s="31"/>
      <c r="HZ1025" s="31"/>
      <c r="IA1025" s="31"/>
      <c r="IB1025" s="31"/>
      <c r="IC1025" s="31"/>
      <c r="ID1025" s="31"/>
      <c r="IE1025" s="31"/>
      <c r="IF1025" s="31"/>
      <c r="IG1025" s="31"/>
      <c r="IH1025" s="31"/>
      <c r="II1025" s="31"/>
      <c r="IJ1025" s="31"/>
      <c r="IK1025" s="31"/>
      <c r="IL1025" s="31"/>
      <c r="IM1025" s="31"/>
      <c r="IN1025" s="31"/>
      <c r="IO1025" s="31"/>
      <c r="IP1025" s="31"/>
      <c r="IQ1025" s="31"/>
      <c r="IR1025" s="31"/>
      <c r="IS1025" s="31"/>
      <c r="IT1025" s="31"/>
      <c r="IU1025" s="31"/>
      <c r="IV1025" s="31"/>
      <c r="IW1025" s="31"/>
      <c r="IX1025" s="31"/>
      <c r="IY1025" s="31"/>
      <c r="IZ1025" s="31"/>
      <c r="JA1025" s="31"/>
      <c r="JB1025" s="31"/>
      <c r="JC1025" s="31"/>
      <c r="JD1025" s="31"/>
      <c r="JE1025" s="31"/>
    </row>
    <row r="1026" spans="1:265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  <c r="AO1026" s="31"/>
      <c r="AP1026" s="31"/>
      <c r="AQ1026" s="31"/>
      <c r="AR1026" s="31"/>
      <c r="AS1026" s="31"/>
      <c r="AT1026" s="31"/>
      <c r="AU1026" s="31"/>
      <c r="AV1026" s="31"/>
      <c r="AW1026" s="31"/>
      <c r="AX1026" s="31"/>
      <c r="AY1026" s="31"/>
      <c r="AZ1026" s="31"/>
      <c r="BA1026" s="31"/>
      <c r="BB1026" s="31"/>
      <c r="BC1026" s="31"/>
      <c r="BD1026" s="31"/>
      <c r="BE1026" s="31"/>
      <c r="BF1026" s="31"/>
      <c r="BG1026" s="31"/>
      <c r="BH1026" s="31"/>
      <c r="BI1026" s="31"/>
      <c r="BJ1026" s="31"/>
      <c r="BK1026" s="31"/>
      <c r="BL1026" s="31"/>
      <c r="BM1026" s="31"/>
      <c r="BN1026" s="31"/>
      <c r="BO1026" s="31"/>
      <c r="BP1026" s="31"/>
      <c r="BQ1026" s="31"/>
      <c r="BR1026" s="31"/>
      <c r="BS1026" s="31"/>
      <c r="BT1026" s="31"/>
      <c r="BU1026" s="31"/>
      <c r="BV1026" s="31"/>
      <c r="BW1026" s="31"/>
      <c r="BX1026" s="31"/>
      <c r="BY1026" s="31"/>
      <c r="BZ1026" s="31"/>
      <c r="CA1026" s="31"/>
      <c r="CB1026" s="31"/>
      <c r="CC1026" s="31"/>
      <c r="CD1026" s="31"/>
      <c r="CE1026" s="31"/>
      <c r="CF1026" s="31"/>
      <c r="CG1026" s="31"/>
      <c r="CH1026" s="31"/>
      <c r="CI1026" s="31"/>
      <c r="CJ1026" s="31"/>
      <c r="CK1026" s="31"/>
      <c r="CL1026" s="31"/>
      <c r="CM1026" s="31"/>
      <c r="CN1026" s="31"/>
      <c r="CO1026" s="31"/>
      <c r="CP1026" s="31"/>
      <c r="CQ1026" s="31"/>
      <c r="CR1026" s="31"/>
      <c r="CS1026" s="31"/>
      <c r="CT1026" s="31"/>
      <c r="CU1026" s="31"/>
      <c r="CV1026" s="31"/>
      <c r="CW1026" s="31"/>
      <c r="CX1026" s="31"/>
      <c r="CY1026" s="31"/>
      <c r="CZ1026" s="31"/>
      <c r="DA1026" s="31"/>
      <c r="DB1026" s="31"/>
      <c r="DC1026" s="31"/>
      <c r="DD1026" s="31"/>
      <c r="DE1026" s="31"/>
      <c r="DF1026" s="31"/>
      <c r="DG1026" s="31"/>
      <c r="DH1026" s="31"/>
      <c r="DI1026" s="31"/>
      <c r="DJ1026" s="31"/>
      <c r="DK1026" s="31"/>
      <c r="DL1026" s="31"/>
      <c r="DM1026" s="31"/>
      <c r="DN1026" s="31"/>
      <c r="DO1026" s="31"/>
      <c r="DP1026" s="31"/>
      <c r="DQ1026" s="31"/>
      <c r="DR1026" s="31"/>
      <c r="DS1026" s="31"/>
      <c r="DT1026" s="31"/>
      <c r="DU1026" s="31"/>
      <c r="DV1026" s="31"/>
      <c r="DW1026" s="31"/>
      <c r="DX1026" s="31"/>
      <c r="DY1026" s="31"/>
      <c r="DZ1026" s="31"/>
      <c r="EA1026" s="31"/>
      <c r="EB1026" s="31"/>
      <c r="EC1026" s="31"/>
      <c r="ED1026" s="31"/>
      <c r="EE1026" s="31"/>
      <c r="EF1026" s="31"/>
      <c r="EG1026" s="31"/>
      <c r="EH1026" s="31"/>
      <c r="EI1026" s="31"/>
      <c r="EJ1026" s="31"/>
      <c r="EK1026" s="31"/>
      <c r="EL1026" s="31"/>
      <c r="EM1026" s="31"/>
      <c r="EN1026" s="31"/>
      <c r="EO1026" s="31"/>
      <c r="EP1026" s="31"/>
      <c r="EQ1026" s="31"/>
      <c r="ER1026" s="31"/>
      <c r="ES1026" s="31"/>
      <c r="ET1026" s="31"/>
      <c r="EU1026" s="31"/>
      <c r="EV1026" s="31"/>
      <c r="EW1026" s="31"/>
      <c r="EX1026" s="31"/>
      <c r="EY1026" s="31"/>
      <c r="EZ1026" s="31"/>
      <c r="FA1026" s="31"/>
      <c r="FB1026" s="31"/>
      <c r="FC1026" s="31"/>
      <c r="FD1026" s="31"/>
      <c r="FE1026" s="31"/>
      <c r="FF1026" s="31"/>
      <c r="FG1026" s="31"/>
      <c r="FH1026" s="31"/>
      <c r="FI1026" s="31"/>
      <c r="FJ1026" s="31"/>
      <c r="FK1026" s="31"/>
      <c r="FL1026" s="31"/>
      <c r="FM1026" s="31"/>
      <c r="FN1026" s="31"/>
      <c r="FO1026" s="31"/>
      <c r="FP1026" s="31"/>
      <c r="FQ1026" s="31"/>
      <c r="FR1026" s="31"/>
      <c r="FS1026" s="31"/>
      <c r="FT1026" s="31"/>
      <c r="FU1026" s="31"/>
      <c r="FV1026" s="31"/>
      <c r="FW1026" s="31"/>
      <c r="FX1026" s="31"/>
      <c r="FY1026" s="31"/>
      <c r="FZ1026" s="31"/>
      <c r="GA1026" s="31"/>
      <c r="GB1026" s="31"/>
      <c r="GC1026" s="31"/>
      <c r="GD1026" s="31"/>
      <c r="GE1026" s="31"/>
      <c r="GF1026" s="31"/>
      <c r="GG1026" s="31"/>
      <c r="GH1026" s="31"/>
      <c r="GI1026" s="31"/>
      <c r="GJ1026" s="31"/>
      <c r="GK1026" s="31"/>
      <c r="GL1026" s="31"/>
      <c r="GM1026" s="31"/>
      <c r="GN1026" s="31"/>
      <c r="GO1026" s="31"/>
      <c r="GP1026" s="31"/>
      <c r="GQ1026" s="31"/>
      <c r="GR1026" s="31"/>
      <c r="GS1026" s="31"/>
      <c r="GT1026" s="31"/>
      <c r="GU1026" s="31"/>
      <c r="GV1026" s="31"/>
      <c r="GW1026" s="31"/>
      <c r="GX1026" s="31"/>
      <c r="GY1026" s="31"/>
      <c r="GZ1026" s="31"/>
      <c r="HA1026" s="31"/>
      <c r="HB1026" s="31"/>
      <c r="HC1026" s="31"/>
      <c r="HD1026" s="31"/>
      <c r="HE1026" s="31"/>
      <c r="HF1026" s="31"/>
      <c r="HG1026" s="31"/>
      <c r="HH1026" s="31"/>
      <c r="HI1026" s="31"/>
      <c r="HJ1026" s="31"/>
      <c r="HK1026" s="31"/>
      <c r="HL1026" s="31"/>
      <c r="HM1026" s="31"/>
      <c r="HN1026" s="31"/>
      <c r="HO1026" s="31"/>
      <c r="HP1026" s="31"/>
      <c r="HQ1026" s="31"/>
      <c r="HR1026" s="31"/>
      <c r="HS1026" s="31"/>
      <c r="HT1026" s="31"/>
      <c r="HU1026" s="31"/>
      <c r="HV1026" s="31"/>
      <c r="HW1026" s="31"/>
      <c r="HX1026" s="31"/>
      <c r="HY1026" s="31"/>
      <c r="HZ1026" s="31"/>
      <c r="IA1026" s="31"/>
      <c r="IB1026" s="31"/>
      <c r="IC1026" s="31"/>
      <c r="ID1026" s="31"/>
      <c r="IE1026" s="31"/>
      <c r="IF1026" s="31"/>
      <c r="IG1026" s="31"/>
      <c r="IH1026" s="31"/>
      <c r="II1026" s="31"/>
      <c r="IJ1026" s="31"/>
      <c r="IK1026" s="31"/>
      <c r="IL1026" s="31"/>
      <c r="IM1026" s="31"/>
      <c r="IN1026" s="31"/>
      <c r="IO1026" s="31"/>
      <c r="IP1026" s="31"/>
      <c r="IQ1026" s="31"/>
      <c r="IR1026" s="31"/>
      <c r="IS1026" s="31"/>
      <c r="IT1026" s="31"/>
      <c r="IU1026" s="31"/>
      <c r="IV1026" s="31"/>
      <c r="IW1026" s="31"/>
      <c r="IX1026" s="31"/>
      <c r="IY1026" s="31"/>
      <c r="IZ1026" s="31"/>
      <c r="JA1026" s="31"/>
      <c r="JB1026" s="31"/>
      <c r="JC1026" s="31"/>
      <c r="JD1026" s="31"/>
      <c r="JE1026" s="31"/>
    </row>
    <row r="1027" spans="1:265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  <c r="AO1027" s="31"/>
      <c r="AP1027" s="31"/>
      <c r="AQ1027" s="31"/>
      <c r="AR1027" s="31"/>
      <c r="AS1027" s="31"/>
      <c r="AT1027" s="31"/>
      <c r="AU1027" s="31"/>
      <c r="AV1027" s="31"/>
      <c r="AW1027" s="31"/>
      <c r="AX1027" s="31"/>
      <c r="AY1027" s="31"/>
      <c r="AZ1027" s="31"/>
      <c r="BA1027" s="31"/>
      <c r="BB1027" s="31"/>
      <c r="BC1027" s="31"/>
      <c r="BD1027" s="31"/>
      <c r="BE1027" s="31"/>
      <c r="BF1027" s="31"/>
      <c r="BG1027" s="31"/>
      <c r="BH1027" s="31"/>
      <c r="BI1027" s="31"/>
      <c r="BJ1027" s="31"/>
      <c r="BK1027" s="31"/>
      <c r="BL1027" s="31"/>
      <c r="BM1027" s="31"/>
      <c r="BN1027" s="31"/>
      <c r="BO1027" s="31"/>
      <c r="BP1027" s="31"/>
      <c r="BQ1027" s="31"/>
      <c r="BR1027" s="31"/>
      <c r="BS1027" s="31"/>
      <c r="BT1027" s="31"/>
      <c r="BU1027" s="31"/>
      <c r="BV1027" s="31"/>
      <c r="BW1027" s="31"/>
      <c r="BX1027" s="31"/>
      <c r="BY1027" s="31"/>
      <c r="BZ1027" s="31"/>
      <c r="CA1027" s="31"/>
      <c r="CB1027" s="31"/>
      <c r="CC1027" s="31"/>
      <c r="CD1027" s="31"/>
      <c r="CE1027" s="31"/>
      <c r="CF1027" s="31"/>
      <c r="CG1027" s="31"/>
      <c r="CH1027" s="31"/>
      <c r="CI1027" s="31"/>
      <c r="CJ1027" s="31"/>
      <c r="CK1027" s="31"/>
      <c r="CL1027" s="31"/>
      <c r="CM1027" s="31"/>
      <c r="CN1027" s="31"/>
      <c r="CO1027" s="31"/>
      <c r="CP1027" s="31"/>
      <c r="CQ1027" s="31"/>
      <c r="CR1027" s="31"/>
      <c r="CS1027" s="31"/>
      <c r="CT1027" s="31"/>
      <c r="CU1027" s="31"/>
      <c r="CV1027" s="31"/>
      <c r="CW1027" s="31"/>
      <c r="CX1027" s="31"/>
      <c r="CY1027" s="31"/>
      <c r="CZ1027" s="31"/>
      <c r="DA1027" s="31"/>
      <c r="DB1027" s="31"/>
      <c r="DC1027" s="31"/>
      <c r="DD1027" s="31"/>
      <c r="DE1027" s="31"/>
      <c r="DF1027" s="31"/>
      <c r="DG1027" s="31"/>
      <c r="DH1027" s="31"/>
      <c r="DI1027" s="31"/>
      <c r="DJ1027" s="31"/>
      <c r="DK1027" s="31"/>
      <c r="DL1027" s="31"/>
      <c r="DM1027" s="31"/>
      <c r="DN1027" s="31"/>
      <c r="DO1027" s="31"/>
      <c r="DP1027" s="31"/>
      <c r="DQ1027" s="31"/>
      <c r="DR1027" s="31"/>
      <c r="DS1027" s="31"/>
      <c r="DT1027" s="31"/>
      <c r="DU1027" s="31"/>
      <c r="DV1027" s="31"/>
      <c r="DW1027" s="31"/>
      <c r="DX1027" s="31"/>
      <c r="DY1027" s="31"/>
      <c r="DZ1027" s="31"/>
      <c r="EA1027" s="31"/>
      <c r="EB1027" s="31"/>
      <c r="EC1027" s="31"/>
      <c r="ED1027" s="31"/>
      <c r="EE1027" s="31"/>
      <c r="EF1027" s="31"/>
      <c r="EG1027" s="31"/>
      <c r="EH1027" s="31"/>
      <c r="EI1027" s="31"/>
      <c r="EJ1027" s="31"/>
      <c r="EK1027" s="31"/>
      <c r="EL1027" s="31"/>
      <c r="EM1027" s="31"/>
      <c r="EN1027" s="31"/>
      <c r="EO1027" s="31"/>
      <c r="EP1027" s="31"/>
      <c r="EQ1027" s="31"/>
      <c r="ER1027" s="31"/>
      <c r="ES1027" s="31"/>
      <c r="ET1027" s="31"/>
      <c r="EU1027" s="31"/>
      <c r="EV1027" s="31"/>
      <c r="EW1027" s="31"/>
      <c r="EX1027" s="31"/>
      <c r="EY1027" s="31"/>
      <c r="EZ1027" s="31"/>
      <c r="FA1027" s="31"/>
      <c r="FB1027" s="31"/>
      <c r="FC1027" s="31"/>
      <c r="FD1027" s="31"/>
      <c r="FE1027" s="31"/>
      <c r="FF1027" s="31"/>
      <c r="FG1027" s="31"/>
      <c r="FH1027" s="31"/>
      <c r="FI1027" s="31"/>
      <c r="FJ1027" s="31"/>
      <c r="FK1027" s="31"/>
      <c r="FL1027" s="31"/>
      <c r="FM1027" s="31"/>
      <c r="FN1027" s="31"/>
      <c r="FO1027" s="31"/>
      <c r="FP1027" s="31"/>
      <c r="FQ1027" s="31"/>
      <c r="FR1027" s="31"/>
      <c r="FS1027" s="31"/>
      <c r="FT1027" s="31"/>
      <c r="FU1027" s="31"/>
      <c r="FV1027" s="31"/>
      <c r="FW1027" s="31"/>
      <c r="FX1027" s="31"/>
      <c r="FY1027" s="31"/>
      <c r="FZ1027" s="31"/>
      <c r="GA1027" s="31"/>
      <c r="GB1027" s="31"/>
      <c r="GC1027" s="31"/>
      <c r="GD1027" s="31"/>
      <c r="GE1027" s="31"/>
      <c r="GF1027" s="31"/>
      <c r="GG1027" s="31"/>
      <c r="GH1027" s="31"/>
      <c r="GI1027" s="31"/>
      <c r="GJ1027" s="31"/>
      <c r="GK1027" s="31"/>
      <c r="GL1027" s="31"/>
      <c r="GM1027" s="31"/>
      <c r="GN1027" s="31"/>
      <c r="GO1027" s="31"/>
      <c r="GP1027" s="31"/>
      <c r="GQ1027" s="31"/>
      <c r="GR1027" s="31"/>
      <c r="GS1027" s="31"/>
      <c r="GT1027" s="31"/>
      <c r="GU1027" s="31"/>
      <c r="GV1027" s="31"/>
      <c r="GW1027" s="31"/>
      <c r="GX1027" s="31"/>
      <c r="GY1027" s="31"/>
      <c r="GZ1027" s="31"/>
      <c r="HA1027" s="31"/>
      <c r="HB1027" s="31"/>
      <c r="HC1027" s="31"/>
      <c r="HD1027" s="31"/>
      <c r="HE1027" s="31"/>
      <c r="HF1027" s="31"/>
      <c r="HG1027" s="31"/>
      <c r="HH1027" s="31"/>
      <c r="HI1027" s="31"/>
      <c r="HJ1027" s="31"/>
      <c r="HK1027" s="31"/>
      <c r="HL1027" s="31"/>
      <c r="HM1027" s="31"/>
      <c r="HN1027" s="31"/>
      <c r="HO1027" s="31"/>
      <c r="HP1027" s="31"/>
      <c r="HQ1027" s="31"/>
      <c r="HR1027" s="31"/>
      <c r="HS1027" s="31"/>
      <c r="HT1027" s="31"/>
      <c r="HU1027" s="31"/>
      <c r="HV1027" s="31"/>
      <c r="HW1027" s="31"/>
      <c r="HX1027" s="31"/>
      <c r="HY1027" s="31"/>
      <c r="HZ1027" s="31"/>
      <c r="IA1027" s="31"/>
      <c r="IB1027" s="31"/>
      <c r="IC1027" s="31"/>
      <c r="ID1027" s="31"/>
      <c r="IE1027" s="31"/>
      <c r="IF1027" s="31"/>
      <c r="IG1027" s="31"/>
      <c r="IH1027" s="31"/>
      <c r="II1027" s="31"/>
      <c r="IJ1027" s="31"/>
      <c r="IK1027" s="31"/>
      <c r="IL1027" s="31"/>
      <c r="IM1027" s="31"/>
      <c r="IN1027" s="31"/>
      <c r="IO1027" s="31"/>
      <c r="IP1027" s="31"/>
      <c r="IQ1027" s="31"/>
      <c r="IR1027" s="31"/>
      <c r="IS1027" s="31"/>
      <c r="IT1027" s="31"/>
      <c r="IU1027" s="31"/>
      <c r="IV1027" s="31"/>
      <c r="IW1027" s="31"/>
      <c r="IX1027" s="31"/>
      <c r="IY1027" s="31"/>
      <c r="IZ1027" s="31"/>
      <c r="JA1027" s="31"/>
      <c r="JB1027" s="31"/>
      <c r="JC1027" s="31"/>
      <c r="JD1027" s="31"/>
      <c r="JE1027" s="31"/>
    </row>
    <row r="1028" spans="1:265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  <c r="AO1028" s="31"/>
      <c r="AP1028" s="31"/>
      <c r="AQ1028" s="31"/>
      <c r="AR1028" s="31"/>
      <c r="AS1028" s="31"/>
      <c r="AT1028" s="31"/>
      <c r="AU1028" s="31"/>
      <c r="AV1028" s="31"/>
      <c r="AW1028" s="31"/>
      <c r="AX1028" s="31"/>
      <c r="AY1028" s="31"/>
      <c r="AZ1028" s="31"/>
      <c r="BA1028" s="31"/>
      <c r="BB1028" s="31"/>
      <c r="BC1028" s="31"/>
      <c r="BD1028" s="31"/>
      <c r="BE1028" s="31"/>
      <c r="BF1028" s="31"/>
      <c r="BG1028" s="31"/>
      <c r="BH1028" s="31"/>
      <c r="BI1028" s="31"/>
      <c r="BJ1028" s="31"/>
      <c r="BK1028" s="31"/>
      <c r="BL1028" s="31"/>
      <c r="BM1028" s="31"/>
      <c r="BN1028" s="31"/>
      <c r="BO1028" s="31"/>
      <c r="BP1028" s="31"/>
      <c r="BQ1028" s="31"/>
      <c r="BR1028" s="31"/>
      <c r="BS1028" s="31"/>
      <c r="BT1028" s="31"/>
      <c r="BU1028" s="31"/>
      <c r="BV1028" s="31"/>
      <c r="BW1028" s="31"/>
      <c r="BX1028" s="31"/>
      <c r="BY1028" s="31"/>
      <c r="BZ1028" s="31"/>
      <c r="CA1028" s="31"/>
      <c r="CB1028" s="31"/>
      <c r="CC1028" s="31"/>
      <c r="CD1028" s="31"/>
      <c r="CE1028" s="31"/>
      <c r="CF1028" s="31"/>
      <c r="CG1028" s="31"/>
      <c r="CH1028" s="31"/>
      <c r="CI1028" s="31"/>
      <c r="CJ1028" s="31"/>
      <c r="CK1028" s="31"/>
      <c r="CL1028" s="31"/>
      <c r="CM1028" s="31"/>
      <c r="CN1028" s="31"/>
      <c r="CO1028" s="31"/>
      <c r="CP1028" s="31"/>
      <c r="CQ1028" s="31"/>
      <c r="CR1028" s="31"/>
      <c r="CS1028" s="31"/>
      <c r="CT1028" s="31"/>
      <c r="CU1028" s="31"/>
      <c r="CV1028" s="31"/>
      <c r="CW1028" s="31"/>
      <c r="CX1028" s="31"/>
      <c r="CY1028" s="31"/>
      <c r="CZ1028" s="31"/>
      <c r="DA1028" s="31"/>
      <c r="DB1028" s="31"/>
      <c r="DC1028" s="31"/>
      <c r="DD1028" s="31"/>
      <c r="DE1028" s="31"/>
      <c r="DF1028" s="31"/>
      <c r="DG1028" s="31"/>
      <c r="DH1028" s="31"/>
      <c r="DI1028" s="31"/>
      <c r="DJ1028" s="31"/>
      <c r="DK1028" s="31"/>
      <c r="DL1028" s="31"/>
      <c r="DM1028" s="31"/>
      <c r="DN1028" s="31"/>
      <c r="DO1028" s="31"/>
      <c r="DP1028" s="31"/>
      <c r="DQ1028" s="31"/>
      <c r="DR1028" s="31"/>
      <c r="DS1028" s="31"/>
      <c r="DT1028" s="31"/>
      <c r="DU1028" s="31"/>
      <c r="DV1028" s="31"/>
      <c r="DW1028" s="31"/>
      <c r="DX1028" s="31"/>
      <c r="DY1028" s="31"/>
      <c r="DZ1028" s="31"/>
      <c r="EA1028" s="31"/>
      <c r="EB1028" s="31"/>
      <c r="EC1028" s="31"/>
      <c r="ED1028" s="31"/>
      <c r="EE1028" s="31"/>
      <c r="EF1028" s="31"/>
      <c r="EG1028" s="31"/>
      <c r="EH1028" s="31"/>
      <c r="EI1028" s="31"/>
      <c r="EJ1028" s="31"/>
      <c r="EK1028" s="31"/>
      <c r="EL1028" s="31"/>
      <c r="EM1028" s="31"/>
      <c r="EN1028" s="31"/>
      <c r="EO1028" s="31"/>
      <c r="EP1028" s="31"/>
      <c r="EQ1028" s="31"/>
      <c r="ER1028" s="31"/>
      <c r="ES1028" s="31"/>
      <c r="ET1028" s="31"/>
      <c r="EU1028" s="31"/>
      <c r="EV1028" s="31"/>
      <c r="EW1028" s="31"/>
      <c r="EX1028" s="31"/>
      <c r="EY1028" s="31"/>
      <c r="EZ1028" s="31"/>
      <c r="FA1028" s="31"/>
      <c r="FB1028" s="31"/>
      <c r="FC1028" s="31"/>
      <c r="FD1028" s="31"/>
      <c r="FE1028" s="31"/>
      <c r="FF1028" s="31"/>
      <c r="FG1028" s="31"/>
      <c r="FH1028" s="31"/>
      <c r="FI1028" s="31"/>
      <c r="FJ1028" s="31"/>
      <c r="FK1028" s="31"/>
      <c r="FL1028" s="31"/>
      <c r="FM1028" s="31"/>
      <c r="FN1028" s="31"/>
      <c r="FO1028" s="31"/>
      <c r="FP1028" s="31"/>
      <c r="FQ1028" s="31"/>
      <c r="FR1028" s="31"/>
      <c r="FS1028" s="31"/>
      <c r="FT1028" s="31"/>
      <c r="FU1028" s="31"/>
      <c r="FV1028" s="31"/>
      <c r="FW1028" s="31"/>
      <c r="FX1028" s="31"/>
      <c r="FY1028" s="31"/>
      <c r="FZ1028" s="31"/>
      <c r="GA1028" s="31"/>
      <c r="GB1028" s="31"/>
      <c r="GC1028" s="31"/>
      <c r="GD1028" s="31"/>
      <c r="GE1028" s="31"/>
      <c r="GF1028" s="31"/>
      <c r="GG1028" s="31"/>
      <c r="GH1028" s="31"/>
      <c r="GI1028" s="31"/>
      <c r="GJ1028" s="31"/>
      <c r="GK1028" s="31"/>
      <c r="GL1028" s="31"/>
      <c r="GM1028" s="31"/>
      <c r="GN1028" s="31"/>
      <c r="GO1028" s="31"/>
      <c r="GP1028" s="31"/>
      <c r="GQ1028" s="31"/>
      <c r="GR1028" s="31"/>
      <c r="GS1028" s="31"/>
      <c r="GT1028" s="31"/>
      <c r="GU1028" s="31"/>
      <c r="GV1028" s="31"/>
      <c r="GW1028" s="31"/>
      <c r="GX1028" s="31"/>
      <c r="GY1028" s="31"/>
      <c r="GZ1028" s="31"/>
      <c r="HA1028" s="31"/>
      <c r="HB1028" s="31"/>
      <c r="HC1028" s="31"/>
      <c r="HD1028" s="31"/>
      <c r="HE1028" s="31"/>
      <c r="HF1028" s="31"/>
      <c r="HG1028" s="31"/>
      <c r="HH1028" s="31"/>
      <c r="HI1028" s="31"/>
      <c r="HJ1028" s="31"/>
      <c r="HK1028" s="31"/>
      <c r="HL1028" s="31"/>
      <c r="HM1028" s="31"/>
      <c r="HN1028" s="31"/>
      <c r="HO1028" s="31"/>
      <c r="HP1028" s="31"/>
      <c r="HQ1028" s="31"/>
      <c r="HR1028" s="31"/>
      <c r="HS1028" s="31"/>
      <c r="HT1028" s="31"/>
      <c r="HU1028" s="31"/>
      <c r="HV1028" s="31"/>
      <c r="HW1028" s="31"/>
      <c r="HX1028" s="31"/>
      <c r="HY1028" s="31"/>
      <c r="HZ1028" s="31"/>
      <c r="IA1028" s="31"/>
      <c r="IB1028" s="31"/>
      <c r="IC1028" s="31"/>
      <c r="ID1028" s="31"/>
      <c r="IE1028" s="31"/>
      <c r="IF1028" s="31"/>
      <c r="IG1028" s="31"/>
      <c r="IH1028" s="31"/>
      <c r="II1028" s="31"/>
      <c r="IJ1028" s="31"/>
      <c r="IK1028" s="31"/>
      <c r="IL1028" s="31"/>
      <c r="IM1028" s="31"/>
      <c r="IN1028" s="31"/>
      <c r="IO1028" s="31"/>
      <c r="IP1028" s="31"/>
      <c r="IQ1028" s="31"/>
      <c r="IR1028" s="31"/>
      <c r="IS1028" s="31"/>
      <c r="IT1028" s="31"/>
      <c r="IU1028" s="31"/>
      <c r="IV1028" s="31"/>
      <c r="IW1028" s="31"/>
      <c r="IX1028" s="31"/>
      <c r="IY1028" s="31"/>
      <c r="IZ1028" s="31"/>
      <c r="JA1028" s="31"/>
      <c r="JB1028" s="31"/>
      <c r="JC1028" s="31"/>
      <c r="JD1028" s="31"/>
      <c r="JE1028" s="31"/>
    </row>
    <row r="1029" spans="1:265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  <c r="AO1029" s="31"/>
      <c r="AP1029" s="31"/>
      <c r="AQ1029" s="31"/>
      <c r="AR1029" s="31"/>
      <c r="AS1029" s="31"/>
      <c r="AT1029" s="31"/>
      <c r="AU1029" s="31"/>
      <c r="AV1029" s="31"/>
      <c r="AW1029" s="31"/>
      <c r="AX1029" s="31"/>
      <c r="AY1029" s="31"/>
      <c r="AZ1029" s="31"/>
      <c r="BA1029" s="31"/>
      <c r="BB1029" s="31"/>
      <c r="BC1029" s="31"/>
      <c r="BD1029" s="31"/>
      <c r="BE1029" s="31"/>
      <c r="BF1029" s="31"/>
      <c r="BG1029" s="31"/>
      <c r="BH1029" s="31"/>
      <c r="BI1029" s="31"/>
      <c r="BJ1029" s="31"/>
      <c r="BK1029" s="31"/>
      <c r="BL1029" s="31"/>
      <c r="BM1029" s="31"/>
      <c r="BN1029" s="31"/>
      <c r="BO1029" s="31"/>
      <c r="BP1029" s="31"/>
      <c r="BQ1029" s="31"/>
      <c r="BR1029" s="31"/>
      <c r="BS1029" s="31"/>
      <c r="BT1029" s="31"/>
      <c r="BU1029" s="31"/>
      <c r="BV1029" s="31"/>
      <c r="BW1029" s="31"/>
      <c r="BX1029" s="31"/>
      <c r="BY1029" s="31"/>
      <c r="BZ1029" s="31"/>
      <c r="CA1029" s="31"/>
      <c r="CB1029" s="31"/>
      <c r="CC1029" s="31"/>
      <c r="CD1029" s="31"/>
      <c r="CE1029" s="31"/>
      <c r="CF1029" s="31"/>
      <c r="CG1029" s="31"/>
      <c r="CH1029" s="31"/>
      <c r="CI1029" s="31"/>
      <c r="CJ1029" s="31"/>
      <c r="CK1029" s="31"/>
      <c r="CL1029" s="31"/>
      <c r="CM1029" s="31"/>
      <c r="CN1029" s="31"/>
      <c r="CO1029" s="31"/>
      <c r="CP1029" s="31"/>
      <c r="CQ1029" s="31"/>
      <c r="CR1029" s="31"/>
      <c r="CS1029" s="31"/>
      <c r="CT1029" s="31"/>
      <c r="CU1029" s="31"/>
      <c r="CV1029" s="31"/>
      <c r="CW1029" s="31"/>
      <c r="CX1029" s="31"/>
      <c r="CY1029" s="31"/>
      <c r="CZ1029" s="31"/>
      <c r="DA1029" s="31"/>
      <c r="DB1029" s="31"/>
      <c r="DC1029" s="31"/>
      <c r="DD1029" s="31"/>
      <c r="DE1029" s="31"/>
      <c r="DF1029" s="31"/>
      <c r="DG1029" s="31"/>
      <c r="DH1029" s="31"/>
      <c r="DI1029" s="31"/>
      <c r="DJ1029" s="31"/>
      <c r="DK1029" s="31"/>
      <c r="DL1029" s="31"/>
      <c r="DM1029" s="31"/>
      <c r="DN1029" s="31"/>
      <c r="DO1029" s="31"/>
      <c r="DP1029" s="31"/>
      <c r="DQ1029" s="31"/>
      <c r="DR1029" s="31"/>
      <c r="DS1029" s="31"/>
      <c r="DT1029" s="31"/>
      <c r="DU1029" s="31"/>
      <c r="DV1029" s="31"/>
      <c r="DW1029" s="31"/>
      <c r="DX1029" s="31"/>
      <c r="DY1029" s="31"/>
      <c r="DZ1029" s="31"/>
      <c r="EA1029" s="31"/>
      <c r="EB1029" s="31"/>
      <c r="EC1029" s="31"/>
      <c r="ED1029" s="31"/>
      <c r="EE1029" s="31"/>
      <c r="EF1029" s="31"/>
      <c r="EG1029" s="31"/>
      <c r="EH1029" s="31"/>
      <c r="EI1029" s="31"/>
      <c r="EJ1029" s="31"/>
      <c r="EK1029" s="31"/>
      <c r="EL1029" s="31"/>
      <c r="EM1029" s="31"/>
      <c r="EN1029" s="31"/>
      <c r="EO1029" s="31"/>
      <c r="EP1029" s="31"/>
      <c r="EQ1029" s="31"/>
      <c r="ER1029" s="31"/>
      <c r="ES1029" s="31"/>
      <c r="ET1029" s="31"/>
      <c r="EU1029" s="31"/>
      <c r="EV1029" s="31"/>
      <c r="EW1029" s="31"/>
      <c r="EX1029" s="31"/>
      <c r="EY1029" s="31"/>
      <c r="EZ1029" s="31"/>
      <c r="FA1029" s="31"/>
      <c r="FB1029" s="31"/>
      <c r="FC1029" s="31"/>
      <c r="FD1029" s="31"/>
      <c r="FE1029" s="31"/>
      <c r="FF1029" s="31"/>
      <c r="FG1029" s="31"/>
      <c r="FH1029" s="31"/>
      <c r="FI1029" s="31"/>
      <c r="FJ1029" s="31"/>
      <c r="FK1029" s="31"/>
      <c r="FL1029" s="31"/>
      <c r="FM1029" s="31"/>
      <c r="FN1029" s="31"/>
      <c r="FO1029" s="31"/>
      <c r="FP1029" s="31"/>
      <c r="FQ1029" s="31"/>
      <c r="FR1029" s="31"/>
      <c r="FS1029" s="31"/>
      <c r="FT1029" s="31"/>
      <c r="FU1029" s="31"/>
      <c r="FV1029" s="31"/>
      <c r="FW1029" s="31"/>
      <c r="FX1029" s="31"/>
      <c r="FY1029" s="31"/>
      <c r="FZ1029" s="31"/>
      <c r="GA1029" s="31"/>
      <c r="GB1029" s="31"/>
      <c r="GC1029" s="31"/>
      <c r="GD1029" s="31"/>
      <c r="GE1029" s="31"/>
      <c r="GF1029" s="31"/>
      <c r="GG1029" s="31"/>
      <c r="GH1029" s="31"/>
      <c r="GI1029" s="31"/>
      <c r="GJ1029" s="31"/>
      <c r="GK1029" s="31"/>
      <c r="GL1029" s="31"/>
      <c r="GM1029" s="31"/>
      <c r="GN1029" s="31"/>
      <c r="GO1029" s="31"/>
      <c r="GP1029" s="31"/>
      <c r="GQ1029" s="31"/>
      <c r="GR1029" s="31"/>
      <c r="GS1029" s="31"/>
      <c r="GT1029" s="31"/>
      <c r="GU1029" s="31"/>
      <c r="GV1029" s="31"/>
      <c r="GW1029" s="31"/>
      <c r="GX1029" s="31"/>
      <c r="GY1029" s="31"/>
      <c r="GZ1029" s="31"/>
      <c r="HA1029" s="31"/>
      <c r="HB1029" s="31"/>
      <c r="HC1029" s="31"/>
      <c r="HD1029" s="31"/>
      <c r="HE1029" s="31"/>
      <c r="HF1029" s="31"/>
      <c r="HG1029" s="31"/>
      <c r="HH1029" s="31"/>
      <c r="HI1029" s="31"/>
      <c r="HJ1029" s="31"/>
      <c r="HK1029" s="31"/>
      <c r="HL1029" s="31"/>
      <c r="HM1029" s="31"/>
      <c r="HN1029" s="31"/>
      <c r="HO1029" s="31"/>
      <c r="HP1029" s="31"/>
      <c r="HQ1029" s="31"/>
      <c r="HR1029" s="31"/>
      <c r="HS1029" s="31"/>
      <c r="HT1029" s="31"/>
      <c r="HU1029" s="31"/>
      <c r="HV1029" s="31"/>
      <c r="HW1029" s="31"/>
      <c r="HX1029" s="31"/>
      <c r="HY1029" s="31"/>
      <c r="HZ1029" s="31"/>
      <c r="IA1029" s="31"/>
      <c r="IB1029" s="31"/>
      <c r="IC1029" s="31"/>
      <c r="ID1029" s="31"/>
      <c r="IE1029" s="31"/>
      <c r="IF1029" s="31"/>
      <c r="IG1029" s="31"/>
      <c r="IH1029" s="31"/>
      <c r="II1029" s="31"/>
      <c r="IJ1029" s="31"/>
      <c r="IK1029" s="31"/>
      <c r="IL1029" s="31"/>
      <c r="IM1029" s="31"/>
      <c r="IN1029" s="31"/>
      <c r="IO1029" s="31"/>
      <c r="IP1029" s="31"/>
      <c r="IQ1029" s="31"/>
      <c r="IR1029" s="31"/>
      <c r="IS1029" s="31"/>
      <c r="IT1029" s="31"/>
      <c r="IU1029" s="31"/>
      <c r="IV1029" s="31"/>
      <c r="IW1029" s="31"/>
      <c r="IX1029" s="31"/>
      <c r="IY1029" s="31"/>
      <c r="IZ1029" s="31"/>
      <c r="JA1029" s="31"/>
      <c r="JB1029" s="31"/>
      <c r="JC1029" s="31"/>
      <c r="JD1029" s="31"/>
      <c r="JE1029" s="31"/>
    </row>
    <row r="1030" spans="1:265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  <c r="AO1030" s="31"/>
      <c r="AP1030" s="31"/>
      <c r="AQ1030" s="31"/>
      <c r="AR1030" s="31"/>
      <c r="AS1030" s="31"/>
      <c r="AT1030" s="31"/>
      <c r="AU1030" s="31"/>
      <c r="AV1030" s="31"/>
      <c r="AW1030" s="31"/>
      <c r="AX1030" s="31"/>
      <c r="AY1030" s="31"/>
      <c r="AZ1030" s="31"/>
      <c r="BA1030" s="31"/>
      <c r="BB1030" s="31"/>
      <c r="BC1030" s="31"/>
      <c r="BD1030" s="31"/>
      <c r="BE1030" s="31"/>
      <c r="BF1030" s="31"/>
      <c r="BG1030" s="31"/>
      <c r="BH1030" s="31"/>
      <c r="BI1030" s="31"/>
      <c r="BJ1030" s="31"/>
      <c r="BK1030" s="31"/>
      <c r="BL1030" s="31"/>
      <c r="BM1030" s="31"/>
      <c r="BN1030" s="31"/>
      <c r="BO1030" s="31"/>
      <c r="BP1030" s="31"/>
      <c r="BQ1030" s="31"/>
      <c r="BR1030" s="31"/>
      <c r="BS1030" s="31"/>
      <c r="BT1030" s="31"/>
      <c r="BU1030" s="31"/>
      <c r="BV1030" s="31"/>
      <c r="BW1030" s="31"/>
      <c r="BX1030" s="31"/>
      <c r="BY1030" s="31"/>
      <c r="BZ1030" s="31"/>
      <c r="CA1030" s="31"/>
      <c r="CB1030" s="31"/>
      <c r="CC1030" s="31"/>
      <c r="CD1030" s="31"/>
      <c r="CE1030" s="31"/>
      <c r="CF1030" s="31"/>
      <c r="CG1030" s="31"/>
      <c r="CH1030" s="31"/>
      <c r="CI1030" s="31"/>
      <c r="CJ1030" s="31"/>
      <c r="CK1030" s="31"/>
      <c r="CL1030" s="31"/>
      <c r="CM1030" s="31"/>
      <c r="CN1030" s="31"/>
      <c r="CO1030" s="31"/>
      <c r="CP1030" s="31"/>
      <c r="CQ1030" s="31"/>
      <c r="CR1030" s="31"/>
      <c r="CS1030" s="31"/>
      <c r="CT1030" s="31"/>
      <c r="CU1030" s="31"/>
      <c r="CV1030" s="31"/>
      <c r="CW1030" s="31"/>
      <c r="CX1030" s="31"/>
      <c r="CY1030" s="31"/>
      <c r="CZ1030" s="31"/>
      <c r="DA1030" s="31"/>
      <c r="DB1030" s="31"/>
      <c r="DC1030" s="31"/>
      <c r="DD1030" s="31"/>
      <c r="DE1030" s="31"/>
      <c r="DF1030" s="31"/>
      <c r="DG1030" s="31"/>
      <c r="DH1030" s="31"/>
      <c r="DI1030" s="31"/>
      <c r="DJ1030" s="31"/>
      <c r="DK1030" s="31"/>
      <c r="DL1030" s="31"/>
      <c r="DM1030" s="31"/>
      <c r="DN1030" s="31"/>
      <c r="DO1030" s="31"/>
      <c r="DP1030" s="31"/>
      <c r="DQ1030" s="31"/>
      <c r="DR1030" s="31"/>
      <c r="DS1030" s="31"/>
      <c r="DT1030" s="31"/>
      <c r="DU1030" s="31"/>
      <c r="DV1030" s="31"/>
      <c r="DW1030" s="31"/>
      <c r="DX1030" s="31"/>
      <c r="DY1030" s="31"/>
      <c r="DZ1030" s="31"/>
      <c r="EA1030" s="31"/>
      <c r="EB1030" s="31"/>
      <c r="EC1030" s="31"/>
      <c r="ED1030" s="31"/>
      <c r="EE1030" s="31"/>
      <c r="EF1030" s="31"/>
      <c r="EG1030" s="31"/>
      <c r="EH1030" s="31"/>
      <c r="EI1030" s="31"/>
      <c r="EJ1030" s="31"/>
      <c r="EK1030" s="31"/>
      <c r="EL1030" s="31"/>
      <c r="EM1030" s="31"/>
      <c r="EN1030" s="31"/>
      <c r="EO1030" s="31"/>
      <c r="EP1030" s="31"/>
      <c r="EQ1030" s="31"/>
      <c r="ER1030" s="31"/>
      <c r="ES1030" s="31"/>
      <c r="ET1030" s="31"/>
      <c r="EU1030" s="31"/>
      <c r="EV1030" s="31"/>
      <c r="EW1030" s="31"/>
      <c r="EX1030" s="31"/>
      <c r="EY1030" s="31"/>
      <c r="EZ1030" s="31"/>
      <c r="FA1030" s="31"/>
      <c r="FB1030" s="31"/>
      <c r="FC1030" s="31"/>
      <c r="FD1030" s="31"/>
      <c r="FE1030" s="31"/>
      <c r="FF1030" s="31"/>
      <c r="FG1030" s="31"/>
      <c r="FH1030" s="31"/>
      <c r="FI1030" s="31"/>
      <c r="FJ1030" s="31"/>
      <c r="FK1030" s="31"/>
      <c r="FL1030" s="31"/>
      <c r="FM1030" s="31"/>
      <c r="FN1030" s="31"/>
      <c r="FO1030" s="31"/>
      <c r="FP1030" s="31"/>
      <c r="FQ1030" s="31"/>
      <c r="FR1030" s="31"/>
      <c r="FS1030" s="31"/>
      <c r="FT1030" s="31"/>
      <c r="FU1030" s="31"/>
      <c r="FV1030" s="31"/>
      <c r="FW1030" s="31"/>
      <c r="FX1030" s="31"/>
      <c r="FY1030" s="31"/>
      <c r="FZ1030" s="31"/>
      <c r="GA1030" s="31"/>
      <c r="GB1030" s="31"/>
      <c r="GC1030" s="31"/>
      <c r="GD1030" s="31"/>
      <c r="GE1030" s="31"/>
      <c r="GF1030" s="31"/>
      <c r="GG1030" s="31"/>
      <c r="GH1030" s="31"/>
      <c r="GI1030" s="31"/>
      <c r="GJ1030" s="31"/>
      <c r="GK1030" s="31"/>
      <c r="GL1030" s="31"/>
      <c r="GM1030" s="31"/>
      <c r="GN1030" s="31"/>
      <c r="GO1030" s="31"/>
      <c r="GP1030" s="31"/>
      <c r="GQ1030" s="31"/>
      <c r="GR1030" s="31"/>
      <c r="GS1030" s="31"/>
      <c r="GT1030" s="31"/>
      <c r="GU1030" s="31"/>
      <c r="GV1030" s="31"/>
      <c r="GW1030" s="31"/>
      <c r="GX1030" s="31"/>
      <c r="GY1030" s="31"/>
      <c r="GZ1030" s="31"/>
      <c r="HA1030" s="31"/>
      <c r="HB1030" s="31"/>
      <c r="HC1030" s="31"/>
      <c r="HD1030" s="31"/>
      <c r="HE1030" s="31"/>
      <c r="HF1030" s="31"/>
      <c r="HG1030" s="31"/>
      <c r="HH1030" s="31"/>
      <c r="HI1030" s="31"/>
      <c r="HJ1030" s="31"/>
      <c r="HK1030" s="31"/>
      <c r="HL1030" s="31"/>
      <c r="HM1030" s="31"/>
      <c r="HN1030" s="31"/>
      <c r="HO1030" s="31"/>
      <c r="HP1030" s="31"/>
      <c r="HQ1030" s="31"/>
      <c r="HR1030" s="31"/>
      <c r="HS1030" s="31"/>
      <c r="HT1030" s="31"/>
      <c r="HU1030" s="31"/>
      <c r="HV1030" s="31"/>
      <c r="HW1030" s="31"/>
      <c r="HX1030" s="31"/>
      <c r="HY1030" s="31"/>
      <c r="HZ1030" s="31"/>
      <c r="IA1030" s="31"/>
      <c r="IB1030" s="31"/>
      <c r="IC1030" s="31"/>
      <c r="ID1030" s="31"/>
      <c r="IE1030" s="31"/>
      <c r="IF1030" s="31"/>
      <c r="IG1030" s="31"/>
      <c r="IH1030" s="31"/>
      <c r="II1030" s="31"/>
      <c r="IJ1030" s="31"/>
      <c r="IK1030" s="31"/>
      <c r="IL1030" s="31"/>
      <c r="IM1030" s="31"/>
      <c r="IN1030" s="31"/>
      <c r="IO1030" s="31"/>
      <c r="IP1030" s="31"/>
      <c r="IQ1030" s="31"/>
      <c r="IR1030" s="31"/>
      <c r="IS1030" s="31"/>
      <c r="IT1030" s="31"/>
      <c r="IU1030" s="31"/>
      <c r="IV1030" s="31"/>
      <c r="IW1030" s="31"/>
      <c r="IX1030" s="31"/>
      <c r="IY1030" s="31"/>
      <c r="IZ1030" s="31"/>
      <c r="JA1030" s="31"/>
      <c r="JB1030" s="31"/>
      <c r="JC1030" s="31"/>
      <c r="JD1030" s="31"/>
      <c r="JE1030" s="31"/>
    </row>
    <row r="1031" spans="1:265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  <c r="AO1031" s="31"/>
      <c r="AP1031" s="31"/>
      <c r="AQ1031" s="31"/>
      <c r="AR1031" s="31"/>
      <c r="AS1031" s="31"/>
      <c r="AT1031" s="31"/>
      <c r="AU1031" s="31"/>
      <c r="AV1031" s="31"/>
      <c r="AW1031" s="31"/>
      <c r="AX1031" s="31"/>
      <c r="AY1031" s="31"/>
      <c r="AZ1031" s="31"/>
      <c r="BA1031" s="31"/>
      <c r="BB1031" s="31"/>
      <c r="BC1031" s="31"/>
      <c r="BD1031" s="31"/>
      <c r="BE1031" s="31"/>
      <c r="BF1031" s="31"/>
      <c r="BG1031" s="31"/>
      <c r="BH1031" s="31"/>
      <c r="BI1031" s="31"/>
      <c r="BJ1031" s="31"/>
      <c r="BK1031" s="31"/>
      <c r="BL1031" s="31"/>
      <c r="BM1031" s="31"/>
      <c r="BN1031" s="31"/>
      <c r="BO1031" s="31"/>
      <c r="BP1031" s="31"/>
      <c r="BQ1031" s="31"/>
      <c r="BR1031" s="31"/>
      <c r="BS1031" s="31"/>
      <c r="BT1031" s="31"/>
      <c r="BU1031" s="31"/>
      <c r="BV1031" s="31"/>
      <c r="BW1031" s="31"/>
      <c r="BX1031" s="31"/>
      <c r="BY1031" s="31"/>
      <c r="BZ1031" s="31"/>
      <c r="CA1031" s="31"/>
      <c r="CB1031" s="31"/>
      <c r="CC1031" s="31"/>
      <c r="CD1031" s="31"/>
      <c r="CE1031" s="31"/>
      <c r="CF1031" s="31"/>
      <c r="CG1031" s="31"/>
      <c r="CH1031" s="31"/>
      <c r="CI1031" s="31"/>
      <c r="CJ1031" s="31"/>
      <c r="CK1031" s="31"/>
      <c r="CL1031" s="31"/>
      <c r="CM1031" s="31"/>
      <c r="CN1031" s="31"/>
      <c r="CO1031" s="31"/>
      <c r="CP1031" s="31"/>
      <c r="CQ1031" s="31"/>
      <c r="CR1031" s="31"/>
      <c r="CS1031" s="31"/>
      <c r="CT1031" s="31"/>
      <c r="CU1031" s="31"/>
      <c r="CV1031" s="31"/>
      <c r="CW1031" s="31"/>
      <c r="CX1031" s="31"/>
      <c r="CY1031" s="31"/>
      <c r="CZ1031" s="31"/>
      <c r="DA1031" s="31"/>
      <c r="DB1031" s="31"/>
      <c r="DC1031" s="31"/>
      <c r="DD1031" s="31"/>
      <c r="DE1031" s="31"/>
      <c r="DF1031" s="31"/>
      <c r="DG1031" s="31"/>
      <c r="DH1031" s="31"/>
      <c r="DI1031" s="31"/>
      <c r="DJ1031" s="31"/>
      <c r="DK1031" s="31"/>
      <c r="DL1031" s="31"/>
      <c r="DM1031" s="31"/>
      <c r="DN1031" s="31"/>
      <c r="DO1031" s="31"/>
      <c r="DP1031" s="31"/>
      <c r="DQ1031" s="31"/>
      <c r="DR1031" s="31"/>
      <c r="DS1031" s="31"/>
      <c r="DT1031" s="31"/>
      <c r="DU1031" s="31"/>
      <c r="DV1031" s="31"/>
      <c r="DW1031" s="31"/>
      <c r="DX1031" s="31"/>
      <c r="DY1031" s="31"/>
      <c r="DZ1031" s="31"/>
      <c r="EA1031" s="31"/>
      <c r="EB1031" s="31"/>
      <c r="EC1031" s="31"/>
      <c r="ED1031" s="31"/>
      <c r="EE1031" s="31"/>
      <c r="EF1031" s="31"/>
      <c r="EG1031" s="31"/>
      <c r="EH1031" s="31"/>
      <c r="EI1031" s="31"/>
      <c r="EJ1031" s="31"/>
      <c r="EK1031" s="31"/>
      <c r="EL1031" s="31"/>
      <c r="EM1031" s="31"/>
      <c r="EN1031" s="31"/>
      <c r="EO1031" s="31"/>
      <c r="EP1031" s="31"/>
      <c r="EQ1031" s="31"/>
      <c r="ER1031" s="31"/>
      <c r="ES1031" s="31"/>
      <c r="ET1031" s="31"/>
      <c r="EU1031" s="31"/>
      <c r="EV1031" s="31"/>
      <c r="EW1031" s="31"/>
      <c r="EX1031" s="31"/>
      <c r="EY1031" s="31"/>
      <c r="EZ1031" s="31"/>
      <c r="FA1031" s="31"/>
      <c r="FB1031" s="31"/>
      <c r="FC1031" s="31"/>
      <c r="FD1031" s="31"/>
      <c r="FE1031" s="31"/>
      <c r="FF1031" s="31"/>
      <c r="FG1031" s="31"/>
      <c r="FH1031" s="31"/>
      <c r="FI1031" s="31"/>
      <c r="FJ1031" s="31"/>
      <c r="FK1031" s="31"/>
      <c r="FL1031" s="31"/>
      <c r="FM1031" s="31"/>
      <c r="FN1031" s="31"/>
      <c r="FO1031" s="31"/>
      <c r="FP1031" s="31"/>
      <c r="FQ1031" s="31"/>
      <c r="FR1031" s="31"/>
      <c r="FS1031" s="31"/>
      <c r="FT1031" s="31"/>
      <c r="FU1031" s="31"/>
      <c r="FV1031" s="31"/>
      <c r="FW1031" s="31"/>
      <c r="FX1031" s="31"/>
      <c r="FY1031" s="31"/>
      <c r="FZ1031" s="31"/>
      <c r="GA1031" s="31"/>
      <c r="GB1031" s="31"/>
      <c r="GC1031" s="31"/>
      <c r="GD1031" s="31"/>
      <c r="GE1031" s="31"/>
      <c r="GF1031" s="31"/>
      <c r="GG1031" s="31"/>
      <c r="GH1031" s="31"/>
      <c r="GI1031" s="31"/>
      <c r="GJ1031" s="31"/>
      <c r="GK1031" s="31"/>
      <c r="GL1031" s="31"/>
      <c r="GM1031" s="31"/>
      <c r="GN1031" s="31"/>
      <c r="GO1031" s="31"/>
      <c r="GP1031" s="31"/>
      <c r="GQ1031" s="31"/>
      <c r="GR1031" s="31"/>
      <c r="GS1031" s="31"/>
      <c r="GT1031" s="31"/>
      <c r="GU1031" s="31"/>
      <c r="GV1031" s="31"/>
      <c r="GW1031" s="31"/>
      <c r="GX1031" s="31"/>
      <c r="GY1031" s="31"/>
      <c r="GZ1031" s="31"/>
      <c r="HA1031" s="31"/>
      <c r="HB1031" s="31"/>
      <c r="HC1031" s="31"/>
      <c r="HD1031" s="31"/>
      <c r="HE1031" s="31"/>
      <c r="HF1031" s="31"/>
      <c r="HG1031" s="31"/>
      <c r="HH1031" s="31"/>
      <c r="HI1031" s="31"/>
      <c r="HJ1031" s="31"/>
      <c r="HK1031" s="31"/>
      <c r="HL1031" s="31"/>
      <c r="HM1031" s="31"/>
      <c r="HN1031" s="31"/>
      <c r="HO1031" s="31"/>
      <c r="HP1031" s="31"/>
      <c r="HQ1031" s="31"/>
      <c r="HR1031" s="31"/>
      <c r="HS1031" s="31"/>
      <c r="HT1031" s="31"/>
      <c r="HU1031" s="31"/>
      <c r="HV1031" s="31"/>
      <c r="HW1031" s="31"/>
      <c r="HX1031" s="31"/>
      <c r="HY1031" s="31"/>
      <c r="HZ1031" s="31"/>
      <c r="IA1031" s="31"/>
      <c r="IB1031" s="31"/>
      <c r="IC1031" s="31"/>
      <c r="ID1031" s="31"/>
      <c r="IE1031" s="31"/>
      <c r="IF1031" s="31"/>
      <c r="IG1031" s="31"/>
      <c r="IH1031" s="31"/>
      <c r="II1031" s="31"/>
      <c r="IJ1031" s="31"/>
      <c r="IK1031" s="31"/>
      <c r="IL1031" s="31"/>
      <c r="IM1031" s="31"/>
      <c r="IN1031" s="31"/>
      <c r="IO1031" s="31"/>
      <c r="IP1031" s="31"/>
      <c r="IQ1031" s="31"/>
      <c r="IR1031" s="31"/>
      <c r="IS1031" s="31"/>
      <c r="IT1031" s="31"/>
      <c r="IU1031" s="31"/>
      <c r="IV1031" s="31"/>
      <c r="IW1031" s="31"/>
      <c r="IX1031" s="31"/>
      <c r="IY1031" s="31"/>
      <c r="IZ1031" s="31"/>
      <c r="JA1031" s="31"/>
      <c r="JB1031" s="31"/>
      <c r="JC1031" s="31"/>
      <c r="JD1031" s="31"/>
      <c r="JE1031" s="31"/>
    </row>
    <row r="1032" spans="1:265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  <c r="AO1032" s="31"/>
      <c r="AP1032" s="31"/>
      <c r="AQ1032" s="31"/>
      <c r="AR1032" s="31"/>
      <c r="AS1032" s="31"/>
      <c r="AT1032" s="31"/>
      <c r="AU1032" s="31"/>
      <c r="AV1032" s="31"/>
      <c r="AW1032" s="31"/>
      <c r="AX1032" s="31"/>
      <c r="AY1032" s="31"/>
      <c r="AZ1032" s="31"/>
      <c r="BA1032" s="31"/>
      <c r="BB1032" s="31"/>
      <c r="BC1032" s="31"/>
      <c r="BD1032" s="31"/>
      <c r="BE1032" s="31"/>
      <c r="BF1032" s="31"/>
      <c r="BG1032" s="31"/>
      <c r="BH1032" s="31"/>
      <c r="BI1032" s="31"/>
      <c r="BJ1032" s="31"/>
      <c r="BK1032" s="31"/>
      <c r="BL1032" s="31"/>
      <c r="BM1032" s="31"/>
      <c r="BN1032" s="31"/>
      <c r="BO1032" s="31"/>
      <c r="BP1032" s="31"/>
      <c r="BQ1032" s="31"/>
      <c r="BR1032" s="31"/>
      <c r="BS1032" s="31"/>
      <c r="BT1032" s="31"/>
      <c r="BU1032" s="31"/>
      <c r="BV1032" s="31"/>
      <c r="BW1032" s="31"/>
      <c r="BX1032" s="31"/>
      <c r="BY1032" s="31"/>
      <c r="BZ1032" s="31"/>
      <c r="CA1032" s="31"/>
      <c r="CB1032" s="31"/>
      <c r="CC1032" s="31"/>
      <c r="CD1032" s="31"/>
      <c r="CE1032" s="31"/>
      <c r="CF1032" s="31"/>
      <c r="CG1032" s="31"/>
      <c r="CH1032" s="31"/>
      <c r="CI1032" s="31"/>
      <c r="CJ1032" s="31"/>
      <c r="CK1032" s="31"/>
      <c r="CL1032" s="31"/>
      <c r="CM1032" s="31"/>
      <c r="CN1032" s="31"/>
      <c r="CO1032" s="31"/>
      <c r="CP1032" s="31"/>
      <c r="CQ1032" s="31"/>
      <c r="CR1032" s="31"/>
      <c r="CS1032" s="31"/>
      <c r="CT1032" s="31"/>
      <c r="CU1032" s="31"/>
      <c r="CV1032" s="31"/>
      <c r="CW1032" s="31"/>
      <c r="CX1032" s="31"/>
      <c r="CY1032" s="31"/>
      <c r="CZ1032" s="31"/>
      <c r="DA1032" s="31"/>
      <c r="DB1032" s="31"/>
      <c r="DC1032" s="31"/>
      <c r="DD1032" s="31"/>
      <c r="DE1032" s="31"/>
      <c r="DF1032" s="31"/>
      <c r="DG1032" s="31"/>
      <c r="DH1032" s="31"/>
      <c r="DI1032" s="31"/>
      <c r="DJ1032" s="31"/>
      <c r="DK1032" s="31"/>
      <c r="DL1032" s="31"/>
      <c r="DM1032" s="31"/>
      <c r="DN1032" s="31"/>
      <c r="DO1032" s="31"/>
      <c r="DP1032" s="31"/>
      <c r="DQ1032" s="31"/>
      <c r="DR1032" s="31"/>
      <c r="DS1032" s="31"/>
      <c r="DT1032" s="31"/>
      <c r="DU1032" s="31"/>
      <c r="DV1032" s="31"/>
      <c r="DW1032" s="31"/>
      <c r="DX1032" s="31"/>
      <c r="DY1032" s="31"/>
      <c r="DZ1032" s="31"/>
      <c r="EA1032" s="31"/>
      <c r="EB1032" s="31"/>
      <c r="EC1032" s="31"/>
      <c r="ED1032" s="31"/>
      <c r="EE1032" s="31"/>
      <c r="EF1032" s="31"/>
      <c r="EG1032" s="31"/>
      <c r="EH1032" s="31"/>
      <c r="EI1032" s="31"/>
      <c r="EJ1032" s="31"/>
      <c r="EK1032" s="31"/>
      <c r="EL1032" s="31"/>
      <c r="EM1032" s="31"/>
      <c r="EN1032" s="31"/>
      <c r="EO1032" s="31"/>
      <c r="EP1032" s="31"/>
      <c r="EQ1032" s="31"/>
      <c r="ER1032" s="31"/>
      <c r="ES1032" s="31"/>
      <c r="ET1032" s="31"/>
      <c r="EU1032" s="31"/>
      <c r="EV1032" s="31"/>
      <c r="EW1032" s="31"/>
      <c r="EX1032" s="31"/>
      <c r="EY1032" s="31"/>
      <c r="EZ1032" s="31"/>
      <c r="FA1032" s="31"/>
      <c r="FB1032" s="31"/>
      <c r="FC1032" s="31"/>
      <c r="FD1032" s="31"/>
      <c r="FE1032" s="31"/>
      <c r="FF1032" s="31"/>
      <c r="FG1032" s="31"/>
      <c r="FH1032" s="31"/>
      <c r="FI1032" s="31"/>
      <c r="FJ1032" s="31"/>
      <c r="FK1032" s="31"/>
      <c r="FL1032" s="31"/>
      <c r="FM1032" s="31"/>
      <c r="FN1032" s="31"/>
      <c r="FO1032" s="31"/>
      <c r="FP1032" s="31"/>
      <c r="FQ1032" s="31"/>
      <c r="FR1032" s="31"/>
      <c r="FS1032" s="31"/>
      <c r="FT1032" s="31"/>
      <c r="FU1032" s="31"/>
      <c r="FV1032" s="31"/>
      <c r="FW1032" s="31"/>
      <c r="FX1032" s="31"/>
      <c r="FY1032" s="31"/>
      <c r="FZ1032" s="31"/>
      <c r="GA1032" s="31"/>
      <c r="GB1032" s="31"/>
      <c r="GC1032" s="31"/>
      <c r="GD1032" s="31"/>
      <c r="GE1032" s="31"/>
      <c r="GF1032" s="31"/>
      <c r="GG1032" s="31"/>
      <c r="GH1032" s="31"/>
      <c r="GI1032" s="31"/>
      <c r="GJ1032" s="31"/>
      <c r="GK1032" s="31"/>
      <c r="GL1032" s="31"/>
      <c r="GM1032" s="31"/>
      <c r="GN1032" s="31"/>
      <c r="GO1032" s="31"/>
      <c r="GP1032" s="31"/>
      <c r="GQ1032" s="31"/>
      <c r="GR1032" s="31"/>
      <c r="GS1032" s="31"/>
      <c r="GT1032" s="31"/>
      <c r="GU1032" s="31"/>
      <c r="GV1032" s="31"/>
      <c r="GW1032" s="31"/>
      <c r="GX1032" s="31"/>
      <c r="GY1032" s="31"/>
      <c r="GZ1032" s="31"/>
      <c r="HA1032" s="31"/>
      <c r="HB1032" s="31"/>
      <c r="HC1032" s="31"/>
      <c r="HD1032" s="31"/>
      <c r="HE1032" s="31"/>
      <c r="HF1032" s="31"/>
      <c r="HG1032" s="31"/>
      <c r="HH1032" s="31"/>
      <c r="HI1032" s="31"/>
      <c r="HJ1032" s="31"/>
      <c r="HK1032" s="31"/>
      <c r="HL1032" s="31"/>
      <c r="HM1032" s="31"/>
      <c r="HN1032" s="31"/>
      <c r="HO1032" s="31"/>
      <c r="HP1032" s="31"/>
      <c r="HQ1032" s="31"/>
      <c r="HR1032" s="31"/>
      <c r="HS1032" s="31"/>
      <c r="HT1032" s="31"/>
      <c r="HU1032" s="31"/>
      <c r="HV1032" s="31"/>
      <c r="HW1032" s="31"/>
      <c r="HX1032" s="31"/>
      <c r="HY1032" s="31"/>
      <c r="HZ1032" s="31"/>
      <c r="IA1032" s="31"/>
      <c r="IB1032" s="31"/>
      <c r="IC1032" s="31"/>
      <c r="ID1032" s="31"/>
      <c r="IE1032" s="31"/>
      <c r="IF1032" s="31"/>
      <c r="IG1032" s="31"/>
      <c r="IH1032" s="31"/>
      <c r="II1032" s="31"/>
      <c r="IJ1032" s="31"/>
      <c r="IK1032" s="31"/>
      <c r="IL1032" s="31"/>
      <c r="IM1032" s="31"/>
      <c r="IN1032" s="31"/>
      <c r="IO1032" s="31"/>
      <c r="IP1032" s="31"/>
      <c r="IQ1032" s="31"/>
      <c r="IR1032" s="31"/>
      <c r="IS1032" s="31"/>
      <c r="IT1032" s="31"/>
      <c r="IU1032" s="31"/>
      <c r="IV1032" s="31"/>
      <c r="IW1032" s="31"/>
      <c r="IX1032" s="31"/>
      <c r="IY1032" s="31"/>
      <c r="IZ1032" s="31"/>
      <c r="JA1032" s="31"/>
      <c r="JB1032" s="31"/>
      <c r="JC1032" s="31"/>
      <c r="JD1032" s="31"/>
      <c r="JE1032" s="31"/>
    </row>
    <row r="1033" spans="1:265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  <c r="AO1033" s="31"/>
      <c r="AP1033" s="31"/>
      <c r="AQ1033" s="31"/>
      <c r="AR1033" s="31"/>
      <c r="AS1033" s="31"/>
      <c r="AT1033" s="31"/>
      <c r="AU1033" s="31"/>
      <c r="AV1033" s="31"/>
      <c r="AW1033" s="31"/>
      <c r="AX1033" s="31"/>
      <c r="AY1033" s="31"/>
      <c r="AZ1033" s="31"/>
      <c r="BA1033" s="31"/>
      <c r="BB1033" s="31"/>
      <c r="BC1033" s="31"/>
      <c r="BD1033" s="31"/>
      <c r="BE1033" s="31"/>
      <c r="BF1033" s="31"/>
      <c r="BG1033" s="31"/>
      <c r="BH1033" s="31"/>
      <c r="BI1033" s="31"/>
      <c r="BJ1033" s="31"/>
      <c r="BK1033" s="31"/>
      <c r="BL1033" s="31"/>
      <c r="BM1033" s="31"/>
      <c r="BN1033" s="31"/>
      <c r="BO1033" s="31"/>
      <c r="BP1033" s="31"/>
      <c r="BQ1033" s="31"/>
      <c r="BR1033" s="31"/>
      <c r="BS1033" s="31"/>
      <c r="BT1033" s="31"/>
      <c r="BU1033" s="31"/>
      <c r="BV1033" s="31"/>
      <c r="BW1033" s="31"/>
      <c r="BX1033" s="31"/>
      <c r="BY1033" s="31"/>
      <c r="BZ1033" s="31"/>
      <c r="CA1033" s="31"/>
      <c r="CB1033" s="31"/>
      <c r="CC1033" s="31"/>
      <c r="CD1033" s="31"/>
      <c r="CE1033" s="31"/>
      <c r="CF1033" s="31"/>
      <c r="CG1033" s="31"/>
      <c r="CH1033" s="31"/>
      <c r="CI1033" s="31"/>
      <c r="CJ1033" s="31"/>
      <c r="CK1033" s="31"/>
      <c r="CL1033" s="31"/>
      <c r="CM1033" s="31"/>
      <c r="CN1033" s="31"/>
      <c r="CO1033" s="31"/>
      <c r="CP1033" s="31"/>
      <c r="CQ1033" s="31"/>
      <c r="CR1033" s="31"/>
      <c r="CS1033" s="31"/>
      <c r="CT1033" s="31"/>
      <c r="CU1033" s="31"/>
      <c r="CV1033" s="31"/>
      <c r="CW1033" s="31"/>
      <c r="CX1033" s="31"/>
      <c r="CY1033" s="31"/>
      <c r="CZ1033" s="31"/>
      <c r="DA1033" s="31"/>
      <c r="DB1033" s="31"/>
      <c r="DC1033" s="31"/>
      <c r="DD1033" s="31"/>
      <c r="DE1033" s="31"/>
      <c r="DF1033" s="31"/>
      <c r="DG1033" s="31"/>
      <c r="DH1033" s="31"/>
      <c r="DI1033" s="31"/>
      <c r="DJ1033" s="31"/>
      <c r="DK1033" s="31"/>
      <c r="DL1033" s="31"/>
      <c r="DM1033" s="31"/>
      <c r="DN1033" s="31"/>
      <c r="DO1033" s="31"/>
      <c r="DP1033" s="31"/>
      <c r="DQ1033" s="31"/>
      <c r="DR1033" s="31"/>
      <c r="DS1033" s="31"/>
      <c r="DT1033" s="31"/>
      <c r="DU1033" s="31"/>
      <c r="DV1033" s="31"/>
      <c r="DW1033" s="31"/>
      <c r="DX1033" s="31"/>
      <c r="DY1033" s="31"/>
      <c r="DZ1033" s="31"/>
      <c r="EA1033" s="31"/>
      <c r="EB1033" s="31"/>
      <c r="EC1033" s="31"/>
      <c r="ED1033" s="31"/>
      <c r="EE1033" s="31"/>
      <c r="EF1033" s="31"/>
      <c r="EG1033" s="31"/>
      <c r="EH1033" s="31"/>
      <c r="EI1033" s="31"/>
      <c r="EJ1033" s="31"/>
      <c r="EK1033" s="31"/>
      <c r="EL1033" s="31"/>
      <c r="EM1033" s="31"/>
      <c r="EN1033" s="31"/>
      <c r="EO1033" s="31"/>
      <c r="EP1033" s="31"/>
      <c r="EQ1033" s="31"/>
      <c r="ER1033" s="31"/>
      <c r="ES1033" s="31"/>
      <c r="ET1033" s="31"/>
      <c r="EU1033" s="31"/>
      <c r="EV1033" s="31"/>
      <c r="EW1033" s="31"/>
      <c r="EX1033" s="31"/>
      <c r="EY1033" s="31"/>
      <c r="EZ1033" s="31"/>
      <c r="FA1033" s="31"/>
      <c r="FB1033" s="31"/>
      <c r="FC1033" s="31"/>
      <c r="FD1033" s="31"/>
      <c r="FE1033" s="31"/>
      <c r="FF1033" s="31"/>
      <c r="FG1033" s="31"/>
      <c r="FH1033" s="31"/>
      <c r="FI1033" s="31"/>
      <c r="FJ1033" s="31"/>
      <c r="FK1033" s="31"/>
      <c r="FL1033" s="31"/>
      <c r="FM1033" s="31"/>
      <c r="FN1033" s="31"/>
      <c r="FO1033" s="31"/>
      <c r="FP1033" s="31"/>
      <c r="FQ1033" s="31"/>
      <c r="FR1033" s="31"/>
      <c r="FS1033" s="31"/>
      <c r="FT1033" s="31"/>
      <c r="FU1033" s="31"/>
      <c r="FV1033" s="31"/>
      <c r="FW1033" s="31"/>
      <c r="FX1033" s="31"/>
      <c r="FY1033" s="31"/>
      <c r="FZ1033" s="31"/>
      <c r="GA1033" s="31"/>
      <c r="GB1033" s="31"/>
      <c r="GC1033" s="31"/>
      <c r="GD1033" s="31"/>
      <c r="GE1033" s="31"/>
      <c r="GF1033" s="31"/>
      <c r="GG1033" s="31"/>
      <c r="GH1033" s="31"/>
      <c r="GI1033" s="31"/>
      <c r="GJ1033" s="31"/>
      <c r="GK1033" s="31"/>
      <c r="GL1033" s="31"/>
      <c r="GM1033" s="31"/>
      <c r="GN1033" s="31"/>
      <c r="GO1033" s="31"/>
      <c r="GP1033" s="31"/>
      <c r="GQ1033" s="31"/>
      <c r="GR1033" s="31"/>
      <c r="GS1033" s="31"/>
      <c r="GT1033" s="31"/>
      <c r="GU1033" s="31"/>
      <c r="GV1033" s="31"/>
      <c r="GW1033" s="31"/>
      <c r="GX1033" s="31"/>
      <c r="GY1033" s="31"/>
      <c r="GZ1033" s="31"/>
      <c r="HA1033" s="31"/>
      <c r="HB1033" s="31"/>
      <c r="HC1033" s="31"/>
      <c r="HD1033" s="31"/>
      <c r="HE1033" s="31"/>
      <c r="HF1033" s="31"/>
      <c r="HG1033" s="31"/>
      <c r="HH1033" s="31"/>
      <c r="HI1033" s="31"/>
      <c r="HJ1033" s="31"/>
      <c r="HK1033" s="31"/>
      <c r="HL1033" s="31"/>
      <c r="HM1033" s="31"/>
      <c r="HN1033" s="31"/>
      <c r="HO1033" s="31"/>
      <c r="HP1033" s="31"/>
      <c r="HQ1033" s="31"/>
      <c r="HR1033" s="31"/>
      <c r="HS1033" s="31"/>
      <c r="HT1033" s="31"/>
      <c r="HU1033" s="31"/>
      <c r="HV1033" s="31"/>
      <c r="HW1033" s="31"/>
      <c r="HX1033" s="31"/>
      <c r="HY1033" s="31"/>
      <c r="HZ1033" s="31"/>
      <c r="IA1033" s="31"/>
      <c r="IB1033" s="31"/>
      <c r="IC1033" s="31"/>
      <c r="ID1033" s="31"/>
      <c r="IE1033" s="31"/>
      <c r="IF1033" s="31"/>
      <c r="IG1033" s="31"/>
      <c r="IH1033" s="31"/>
      <c r="II1033" s="31"/>
      <c r="IJ1033" s="31"/>
      <c r="IK1033" s="31"/>
      <c r="IL1033" s="31"/>
      <c r="IM1033" s="31"/>
      <c r="IN1033" s="31"/>
      <c r="IO1033" s="31"/>
      <c r="IP1033" s="31"/>
      <c r="IQ1033" s="31"/>
      <c r="IR1033" s="31"/>
      <c r="IS1033" s="31"/>
      <c r="IT1033" s="31"/>
      <c r="IU1033" s="31"/>
      <c r="IV1033" s="31"/>
      <c r="IW1033" s="31"/>
      <c r="IX1033" s="31"/>
      <c r="IY1033" s="31"/>
      <c r="IZ1033" s="31"/>
      <c r="JA1033" s="31"/>
      <c r="JB1033" s="31"/>
      <c r="JC1033" s="31"/>
      <c r="JD1033" s="31"/>
      <c r="JE1033" s="31"/>
    </row>
    <row r="1034" spans="1:265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  <c r="AO1034" s="31"/>
      <c r="AP1034" s="31"/>
      <c r="AQ1034" s="31"/>
      <c r="AR1034" s="31"/>
      <c r="AS1034" s="31"/>
      <c r="AT1034" s="31"/>
      <c r="AU1034" s="31"/>
      <c r="AV1034" s="31"/>
      <c r="AW1034" s="31"/>
      <c r="AX1034" s="31"/>
      <c r="AY1034" s="31"/>
      <c r="AZ1034" s="31"/>
      <c r="BA1034" s="31"/>
      <c r="BB1034" s="31"/>
      <c r="BC1034" s="31"/>
      <c r="BD1034" s="31"/>
      <c r="BE1034" s="31"/>
      <c r="BF1034" s="31"/>
      <c r="BG1034" s="31"/>
      <c r="BH1034" s="31"/>
      <c r="BI1034" s="31"/>
      <c r="BJ1034" s="31"/>
      <c r="BK1034" s="31"/>
      <c r="BL1034" s="31"/>
      <c r="BM1034" s="31"/>
      <c r="BN1034" s="31"/>
      <c r="BO1034" s="31"/>
      <c r="BP1034" s="31"/>
      <c r="BQ1034" s="31"/>
      <c r="BR1034" s="31"/>
      <c r="BS1034" s="31"/>
      <c r="BT1034" s="31"/>
      <c r="BU1034" s="31"/>
      <c r="BV1034" s="31"/>
      <c r="BW1034" s="31"/>
      <c r="BX1034" s="31"/>
      <c r="BY1034" s="31"/>
      <c r="BZ1034" s="31"/>
      <c r="CA1034" s="31"/>
      <c r="CB1034" s="31"/>
      <c r="CC1034" s="31"/>
      <c r="CD1034" s="31"/>
      <c r="CE1034" s="31"/>
      <c r="CF1034" s="31"/>
      <c r="CG1034" s="31"/>
      <c r="CH1034" s="31"/>
      <c r="CI1034" s="31"/>
      <c r="CJ1034" s="31"/>
      <c r="CK1034" s="31"/>
      <c r="CL1034" s="31"/>
      <c r="CM1034" s="31"/>
      <c r="CN1034" s="31"/>
      <c r="CO1034" s="31"/>
      <c r="CP1034" s="31"/>
      <c r="CQ1034" s="31"/>
      <c r="CR1034" s="31"/>
      <c r="CS1034" s="31"/>
      <c r="CT1034" s="31"/>
      <c r="CU1034" s="31"/>
      <c r="CV1034" s="31"/>
      <c r="CW1034" s="31"/>
      <c r="CX1034" s="31"/>
      <c r="CY1034" s="31"/>
      <c r="CZ1034" s="31"/>
      <c r="DA1034" s="31"/>
      <c r="DB1034" s="31"/>
      <c r="DC1034" s="31"/>
      <c r="DD1034" s="31"/>
      <c r="DE1034" s="31"/>
      <c r="DF1034" s="31"/>
      <c r="DG1034" s="31"/>
      <c r="DH1034" s="31"/>
      <c r="DI1034" s="31"/>
      <c r="DJ1034" s="31"/>
      <c r="DK1034" s="31"/>
      <c r="DL1034" s="31"/>
      <c r="DM1034" s="31"/>
      <c r="DN1034" s="31"/>
      <c r="DO1034" s="31"/>
      <c r="DP1034" s="31"/>
      <c r="DQ1034" s="31"/>
      <c r="DR1034" s="31"/>
      <c r="DS1034" s="31"/>
      <c r="DT1034" s="31"/>
      <c r="DU1034" s="31"/>
      <c r="DV1034" s="31"/>
      <c r="DW1034" s="31"/>
      <c r="DX1034" s="31"/>
      <c r="DY1034" s="31"/>
      <c r="DZ1034" s="31"/>
      <c r="EA1034" s="31"/>
      <c r="EB1034" s="31"/>
      <c r="EC1034" s="31"/>
      <c r="ED1034" s="31"/>
      <c r="EE1034" s="31"/>
      <c r="EF1034" s="31"/>
      <c r="EG1034" s="31"/>
      <c r="EH1034" s="31"/>
      <c r="EI1034" s="31"/>
      <c r="EJ1034" s="31"/>
      <c r="EK1034" s="31"/>
      <c r="EL1034" s="31"/>
      <c r="EM1034" s="31"/>
      <c r="EN1034" s="31"/>
      <c r="EO1034" s="31"/>
      <c r="EP1034" s="31"/>
      <c r="EQ1034" s="31"/>
      <c r="ER1034" s="31"/>
      <c r="ES1034" s="31"/>
      <c r="ET1034" s="31"/>
      <c r="EU1034" s="31"/>
      <c r="EV1034" s="31"/>
      <c r="EW1034" s="31"/>
      <c r="EX1034" s="31"/>
      <c r="EY1034" s="31"/>
      <c r="EZ1034" s="31"/>
      <c r="FA1034" s="31"/>
      <c r="FB1034" s="31"/>
      <c r="FC1034" s="31"/>
      <c r="FD1034" s="31"/>
      <c r="FE1034" s="31"/>
      <c r="FF1034" s="31"/>
      <c r="FG1034" s="31"/>
      <c r="FH1034" s="31"/>
      <c r="FI1034" s="31"/>
      <c r="FJ1034" s="31"/>
      <c r="FK1034" s="31"/>
      <c r="FL1034" s="31"/>
      <c r="FM1034" s="31"/>
      <c r="FN1034" s="31"/>
      <c r="FO1034" s="31"/>
      <c r="FP1034" s="31"/>
      <c r="FQ1034" s="31"/>
      <c r="FR1034" s="31"/>
      <c r="FS1034" s="31"/>
      <c r="FT1034" s="31"/>
      <c r="FU1034" s="31"/>
      <c r="FV1034" s="31"/>
      <c r="FW1034" s="31"/>
      <c r="FX1034" s="31"/>
      <c r="FY1034" s="31"/>
      <c r="FZ1034" s="31"/>
      <c r="GA1034" s="31"/>
      <c r="GB1034" s="31"/>
      <c r="GC1034" s="31"/>
      <c r="GD1034" s="31"/>
      <c r="GE1034" s="31"/>
      <c r="GF1034" s="31"/>
      <c r="GG1034" s="31"/>
      <c r="GH1034" s="31"/>
      <c r="GI1034" s="31"/>
      <c r="GJ1034" s="31"/>
      <c r="GK1034" s="31"/>
      <c r="GL1034" s="31"/>
      <c r="GM1034" s="31"/>
      <c r="GN1034" s="31"/>
      <c r="GO1034" s="31"/>
      <c r="GP1034" s="31"/>
      <c r="GQ1034" s="31"/>
      <c r="GR1034" s="31"/>
      <c r="GS1034" s="31"/>
      <c r="GT1034" s="31"/>
      <c r="GU1034" s="31"/>
      <c r="GV1034" s="31"/>
      <c r="GW1034" s="31"/>
      <c r="GX1034" s="31"/>
      <c r="GY1034" s="31"/>
      <c r="GZ1034" s="31"/>
      <c r="HA1034" s="31"/>
      <c r="HB1034" s="31"/>
      <c r="HC1034" s="31"/>
      <c r="HD1034" s="31"/>
      <c r="HE1034" s="31"/>
      <c r="HF1034" s="31"/>
      <c r="HG1034" s="31"/>
      <c r="HH1034" s="31"/>
      <c r="HI1034" s="31"/>
      <c r="HJ1034" s="31"/>
      <c r="HK1034" s="31"/>
      <c r="HL1034" s="31"/>
      <c r="HM1034" s="31"/>
      <c r="HN1034" s="31"/>
      <c r="HO1034" s="31"/>
      <c r="HP1034" s="31"/>
      <c r="HQ1034" s="31"/>
      <c r="HR1034" s="31"/>
      <c r="HS1034" s="31"/>
      <c r="HT1034" s="31"/>
      <c r="HU1034" s="31"/>
      <c r="HV1034" s="31"/>
      <c r="HW1034" s="31"/>
      <c r="HX1034" s="31"/>
      <c r="HY1034" s="31"/>
      <c r="HZ1034" s="31"/>
      <c r="IA1034" s="31"/>
      <c r="IB1034" s="31"/>
      <c r="IC1034" s="31"/>
      <c r="ID1034" s="31"/>
      <c r="IE1034" s="31"/>
      <c r="IF1034" s="31"/>
      <c r="IG1034" s="31"/>
      <c r="IH1034" s="31"/>
      <c r="II1034" s="31"/>
      <c r="IJ1034" s="31"/>
      <c r="IK1034" s="31"/>
      <c r="IL1034" s="31"/>
      <c r="IM1034" s="31"/>
      <c r="IN1034" s="31"/>
      <c r="IO1034" s="31"/>
      <c r="IP1034" s="31"/>
      <c r="IQ1034" s="31"/>
      <c r="IR1034" s="31"/>
      <c r="IS1034" s="31"/>
      <c r="IT1034" s="31"/>
      <c r="IU1034" s="31"/>
      <c r="IV1034" s="31"/>
      <c r="IW1034" s="31"/>
      <c r="IX1034" s="31"/>
      <c r="IY1034" s="31"/>
      <c r="IZ1034" s="31"/>
      <c r="JA1034" s="31"/>
      <c r="JB1034" s="31"/>
      <c r="JC1034" s="31"/>
      <c r="JD1034" s="31"/>
      <c r="JE1034" s="31"/>
    </row>
    <row r="1035" spans="1:265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  <c r="AO1035" s="31"/>
      <c r="AP1035" s="31"/>
      <c r="AQ1035" s="31"/>
      <c r="AR1035" s="31"/>
      <c r="AS1035" s="31"/>
      <c r="AT1035" s="31"/>
      <c r="AU1035" s="31"/>
      <c r="AV1035" s="31"/>
      <c r="AW1035" s="31"/>
      <c r="AX1035" s="31"/>
      <c r="AY1035" s="31"/>
      <c r="AZ1035" s="31"/>
      <c r="BA1035" s="31"/>
      <c r="BB1035" s="31"/>
      <c r="BC1035" s="31"/>
      <c r="BD1035" s="31"/>
      <c r="BE1035" s="31"/>
      <c r="BF1035" s="31"/>
      <c r="BG1035" s="31"/>
      <c r="BH1035" s="31"/>
      <c r="BI1035" s="31"/>
      <c r="BJ1035" s="31"/>
      <c r="BK1035" s="31"/>
      <c r="BL1035" s="31"/>
      <c r="BM1035" s="31"/>
      <c r="BN1035" s="31"/>
      <c r="BO1035" s="31"/>
      <c r="BP1035" s="31"/>
      <c r="BQ1035" s="31"/>
      <c r="BR1035" s="31"/>
      <c r="BS1035" s="31"/>
      <c r="BT1035" s="31"/>
      <c r="BU1035" s="31"/>
      <c r="BV1035" s="31"/>
      <c r="BW1035" s="31"/>
      <c r="BX1035" s="31"/>
      <c r="BY1035" s="31"/>
      <c r="BZ1035" s="31"/>
      <c r="CA1035" s="31"/>
      <c r="CB1035" s="31"/>
      <c r="CC1035" s="31"/>
      <c r="CD1035" s="31"/>
      <c r="CE1035" s="31"/>
      <c r="CF1035" s="31"/>
      <c r="CG1035" s="31"/>
      <c r="CH1035" s="31"/>
      <c r="CI1035" s="31"/>
      <c r="CJ1035" s="31"/>
      <c r="CK1035" s="31"/>
      <c r="CL1035" s="31"/>
      <c r="CM1035" s="31"/>
      <c r="CN1035" s="31"/>
      <c r="CO1035" s="31"/>
      <c r="CP1035" s="31"/>
      <c r="CQ1035" s="31"/>
      <c r="CR1035" s="31"/>
      <c r="CS1035" s="31"/>
      <c r="CT1035" s="31"/>
      <c r="CU1035" s="31"/>
      <c r="CV1035" s="31"/>
      <c r="CW1035" s="31"/>
      <c r="CX1035" s="31"/>
      <c r="CY1035" s="31"/>
      <c r="CZ1035" s="31"/>
      <c r="DA1035" s="31"/>
      <c r="DB1035" s="31"/>
      <c r="DC1035" s="31"/>
      <c r="DD1035" s="31"/>
      <c r="DE1035" s="31"/>
      <c r="DF1035" s="31"/>
      <c r="DG1035" s="31"/>
      <c r="DH1035" s="31"/>
      <c r="DI1035" s="31"/>
      <c r="DJ1035" s="31"/>
      <c r="DK1035" s="31"/>
      <c r="DL1035" s="31"/>
      <c r="DM1035" s="31"/>
      <c r="DN1035" s="31"/>
      <c r="DO1035" s="31"/>
      <c r="DP1035" s="31"/>
      <c r="DQ1035" s="31"/>
      <c r="DR1035" s="31"/>
      <c r="DS1035" s="31"/>
      <c r="DT1035" s="31"/>
      <c r="DU1035" s="31"/>
      <c r="DV1035" s="31"/>
      <c r="DW1035" s="31"/>
      <c r="DX1035" s="31"/>
      <c r="DY1035" s="31"/>
      <c r="DZ1035" s="31"/>
      <c r="EA1035" s="31"/>
      <c r="EB1035" s="31"/>
      <c r="EC1035" s="31"/>
      <c r="ED1035" s="31"/>
      <c r="EE1035" s="31"/>
      <c r="EF1035" s="31"/>
      <c r="EG1035" s="31"/>
      <c r="EH1035" s="31"/>
      <c r="EI1035" s="31"/>
      <c r="EJ1035" s="31"/>
      <c r="EK1035" s="31"/>
      <c r="EL1035" s="31"/>
      <c r="EM1035" s="31"/>
      <c r="EN1035" s="31"/>
      <c r="EO1035" s="31"/>
      <c r="EP1035" s="31"/>
      <c r="EQ1035" s="31"/>
      <c r="ER1035" s="31"/>
      <c r="ES1035" s="31"/>
      <c r="ET1035" s="31"/>
      <c r="EU1035" s="31"/>
      <c r="EV1035" s="31"/>
      <c r="EW1035" s="31"/>
      <c r="EX1035" s="31"/>
      <c r="EY1035" s="31"/>
      <c r="EZ1035" s="31"/>
      <c r="FA1035" s="31"/>
      <c r="FB1035" s="31"/>
      <c r="FC1035" s="31"/>
      <c r="FD1035" s="31"/>
      <c r="FE1035" s="31"/>
      <c r="FF1035" s="31"/>
      <c r="FG1035" s="31"/>
      <c r="FH1035" s="31"/>
      <c r="FI1035" s="31"/>
      <c r="FJ1035" s="31"/>
      <c r="FK1035" s="31"/>
      <c r="FL1035" s="31"/>
      <c r="FM1035" s="31"/>
      <c r="FN1035" s="31"/>
      <c r="FO1035" s="31"/>
      <c r="FP1035" s="31"/>
      <c r="FQ1035" s="31"/>
      <c r="FR1035" s="31"/>
      <c r="FS1035" s="31"/>
      <c r="FT1035" s="31"/>
      <c r="FU1035" s="31"/>
      <c r="FV1035" s="31"/>
      <c r="FW1035" s="31"/>
      <c r="FX1035" s="31"/>
      <c r="FY1035" s="31"/>
      <c r="FZ1035" s="31"/>
      <c r="GA1035" s="31"/>
      <c r="GB1035" s="31"/>
      <c r="GC1035" s="31"/>
      <c r="GD1035" s="31"/>
      <c r="GE1035" s="31"/>
      <c r="GF1035" s="31"/>
      <c r="GG1035" s="31"/>
      <c r="GH1035" s="31"/>
      <c r="GI1035" s="31"/>
      <c r="GJ1035" s="31"/>
      <c r="GK1035" s="31"/>
      <c r="GL1035" s="31"/>
      <c r="GM1035" s="31"/>
      <c r="GN1035" s="31"/>
      <c r="GO1035" s="31"/>
      <c r="GP1035" s="31"/>
      <c r="GQ1035" s="31"/>
      <c r="GR1035" s="31"/>
      <c r="GS1035" s="31"/>
      <c r="GT1035" s="31"/>
      <c r="GU1035" s="31"/>
      <c r="GV1035" s="31"/>
      <c r="GW1035" s="31"/>
      <c r="GX1035" s="31"/>
      <c r="GY1035" s="31"/>
      <c r="GZ1035" s="31"/>
      <c r="HA1035" s="31"/>
      <c r="HB1035" s="31"/>
      <c r="HC1035" s="31"/>
      <c r="HD1035" s="31"/>
      <c r="HE1035" s="31"/>
      <c r="HF1035" s="31"/>
      <c r="HG1035" s="31"/>
      <c r="HH1035" s="31"/>
      <c r="HI1035" s="31"/>
      <c r="HJ1035" s="31"/>
      <c r="HK1035" s="31"/>
      <c r="HL1035" s="31"/>
      <c r="HM1035" s="31"/>
      <c r="HN1035" s="31"/>
      <c r="HO1035" s="31"/>
      <c r="HP1035" s="31"/>
      <c r="HQ1035" s="31"/>
      <c r="HR1035" s="31"/>
      <c r="HS1035" s="31"/>
      <c r="HT1035" s="31"/>
      <c r="HU1035" s="31"/>
      <c r="HV1035" s="31"/>
      <c r="HW1035" s="31"/>
      <c r="HX1035" s="31"/>
      <c r="HY1035" s="31"/>
      <c r="HZ1035" s="31"/>
      <c r="IA1035" s="31"/>
      <c r="IB1035" s="31"/>
      <c r="IC1035" s="31"/>
      <c r="ID1035" s="31"/>
      <c r="IE1035" s="31"/>
      <c r="IF1035" s="31"/>
      <c r="IG1035" s="31"/>
      <c r="IH1035" s="31"/>
      <c r="II1035" s="31"/>
      <c r="IJ1035" s="31"/>
      <c r="IK1035" s="31"/>
      <c r="IL1035" s="31"/>
      <c r="IM1035" s="31"/>
      <c r="IN1035" s="31"/>
      <c r="IO1035" s="31"/>
      <c r="IP1035" s="31"/>
      <c r="IQ1035" s="31"/>
      <c r="IR1035" s="31"/>
      <c r="IS1035" s="31"/>
      <c r="IT1035" s="31"/>
      <c r="IU1035" s="31"/>
      <c r="IV1035" s="31"/>
      <c r="IW1035" s="31"/>
      <c r="IX1035" s="31"/>
      <c r="IY1035" s="31"/>
      <c r="IZ1035" s="31"/>
      <c r="JA1035" s="31"/>
      <c r="JB1035" s="31"/>
      <c r="JC1035" s="31"/>
      <c r="JD1035" s="31"/>
      <c r="JE1035" s="31"/>
    </row>
    <row r="1036" spans="1:265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  <c r="AO1036" s="31"/>
      <c r="AP1036" s="31"/>
      <c r="AQ1036" s="31"/>
      <c r="AR1036" s="31"/>
      <c r="AS1036" s="31"/>
      <c r="AT1036" s="31"/>
      <c r="AU1036" s="31"/>
      <c r="AV1036" s="31"/>
      <c r="AW1036" s="31"/>
      <c r="AX1036" s="31"/>
      <c r="AY1036" s="31"/>
      <c r="AZ1036" s="31"/>
      <c r="BA1036" s="31"/>
      <c r="BB1036" s="31"/>
      <c r="BC1036" s="31"/>
      <c r="BD1036" s="31"/>
      <c r="BE1036" s="31"/>
      <c r="BF1036" s="31"/>
      <c r="BG1036" s="31"/>
      <c r="BH1036" s="31"/>
      <c r="BI1036" s="31"/>
      <c r="BJ1036" s="31"/>
      <c r="BK1036" s="31"/>
      <c r="BL1036" s="31"/>
      <c r="BM1036" s="31"/>
      <c r="BN1036" s="31"/>
      <c r="BO1036" s="31"/>
      <c r="BP1036" s="31"/>
      <c r="BQ1036" s="31"/>
      <c r="BR1036" s="31"/>
      <c r="BS1036" s="31"/>
      <c r="BT1036" s="31"/>
      <c r="BU1036" s="31"/>
      <c r="BV1036" s="31"/>
      <c r="BW1036" s="31"/>
      <c r="BX1036" s="31"/>
      <c r="BY1036" s="31"/>
      <c r="BZ1036" s="31"/>
      <c r="CA1036" s="31"/>
      <c r="CB1036" s="31"/>
      <c r="CC1036" s="31"/>
      <c r="CD1036" s="31"/>
      <c r="CE1036" s="31"/>
      <c r="CF1036" s="31"/>
      <c r="CG1036" s="31"/>
      <c r="CH1036" s="31"/>
      <c r="CI1036" s="31"/>
      <c r="CJ1036" s="31"/>
      <c r="CK1036" s="31"/>
      <c r="CL1036" s="31"/>
      <c r="CM1036" s="31"/>
      <c r="CN1036" s="31"/>
      <c r="CO1036" s="31"/>
      <c r="CP1036" s="31"/>
      <c r="CQ1036" s="31"/>
      <c r="CR1036" s="31"/>
      <c r="CS1036" s="31"/>
      <c r="CT1036" s="31"/>
      <c r="CU1036" s="31"/>
      <c r="CV1036" s="31"/>
      <c r="CW1036" s="31"/>
      <c r="CX1036" s="31"/>
      <c r="CY1036" s="31"/>
      <c r="CZ1036" s="31"/>
      <c r="DA1036" s="31"/>
      <c r="DB1036" s="31"/>
      <c r="DC1036" s="31"/>
      <c r="DD1036" s="31"/>
      <c r="DE1036" s="31"/>
      <c r="DF1036" s="31"/>
      <c r="DG1036" s="31"/>
      <c r="DH1036" s="31"/>
      <c r="DI1036" s="31"/>
      <c r="DJ1036" s="31"/>
      <c r="DK1036" s="31"/>
      <c r="DL1036" s="31"/>
      <c r="DM1036" s="31"/>
      <c r="DN1036" s="31"/>
      <c r="DO1036" s="31"/>
      <c r="DP1036" s="31"/>
      <c r="DQ1036" s="31"/>
      <c r="DR1036" s="31"/>
      <c r="DS1036" s="31"/>
      <c r="DT1036" s="31"/>
      <c r="DU1036" s="31"/>
      <c r="DV1036" s="31"/>
      <c r="DW1036" s="31"/>
      <c r="DX1036" s="31"/>
      <c r="DY1036" s="31"/>
      <c r="DZ1036" s="31"/>
      <c r="EA1036" s="31"/>
      <c r="EB1036" s="31"/>
      <c r="EC1036" s="31"/>
      <c r="ED1036" s="31"/>
      <c r="EE1036" s="31"/>
      <c r="EF1036" s="31"/>
      <c r="EG1036" s="31"/>
      <c r="EH1036" s="31"/>
      <c r="EI1036" s="31"/>
      <c r="EJ1036" s="31"/>
      <c r="EK1036" s="31"/>
      <c r="EL1036" s="31"/>
      <c r="EM1036" s="31"/>
      <c r="EN1036" s="31"/>
      <c r="EO1036" s="31"/>
      <c r="EP1036" s="31"/>
      <c r="EQ1036" s="31"/>
      <c r="ER1036" s="31"/>
      <c r="ES1036" s="31"/>
      <c r="ET1036" s="31"/>
      <c r="EU1036" s="31"/>
      <c r="EV1036" s="31"/>
      <c r="EW1036" s="31"/>
      <c r="EX1036" s="31"/>
      <c r="EY1036" s="31"/>
      <c r="EZ1036" s="31"/>
      <c r="FA1036" s="31"/>
      <c r="FB1036" s="31"/>
      <c r="FC1036" s="31"/>
      <c r="FD1036" s="31"/>
      <c r="FE1036" s="31"/>
      <c r="FF1036" s="31"/>
      <c r="FG1036" s="31"/>
      <c r="FH1036" s="31"/>
      <c r="FI1036" s="31"/>
      <c r="FJ1036" s="31"/>
      <c r="FK1036" s="31"/>
      <c r="FL1036" s="31"/>
      <c r="FM1036" s="31"/>
      <c r="FN1036" s="31"/>
      <c r="FO1036" s="31"/>
      <c r="FP1036" s="31"/>
      <c r="FQ1036" s="31"/>
      <c r="FR1036" s="31"/>
      <c r="FS1036" s="31"/>
      <c r="FT1036" s="31"/>
      <c r="FU1036" s="31"/>
      <c r="FV1036" s="31"/>
      <c r="FW1036" s="31"/>
      <c r="FX1036" s="31"/>
      <c r="FY1036" s="31"/>
      <c r="FZ1036" s="31"/>
      <c r="GA1036" s="31"/>
      <c r="GB1036" s="31"/>
      <c r="GC1036" s="31"/>
      <c r="GD1036" s="31"/>
      <c r="GE1036" s="31"/>
      <c r="GF1036" s="31"/>
      <c r="GG1036" s="31"/>
      <c r="GH1036" s="31"/>
      <c r="GI1036" s="31"/>
      <c r="GJ1036" s="31"/>
      <c r="GK1036" s="31"/>
      <c r="GL1036" s="31"/>
      <c r="GM1036" s="31"/>
      <c r="GN1036" s="31"/>
      <c r="GO1036" s="31"/>
      <c r="GP1036" s="31"/>
      <c r="GQ1036" s="31"/>
      <c r="GR1036" s="31"/>
      <c r="GS1036" s="31"/>
      <c r="GT1036" s="31"/>
      <c r="GU1036" s="31"/>
      <c r="GV1036" s="31"/>
      <c r="GW1036" s="31"/>
      <c r="GX1036" s="31"/>
      <c r="GY1036" s="31"/>
      <c r="GZ1036" s="31"/>
      <c r="HA1036" s="31"/>
      <c r="HB1036" s="31"/>
      <c r="HC1036" s="31"/>
      <c r="HD1036" s="31"/>
      <c r="HE1036" s="31"/>
      <c r="HF1036" s="31"/>
      <c r="HG1036" s="31"/>
      <c r="HH1036" s="31"/>
      <c r="HI1036" s="31"/>
      <c r="HJ1036" s="31"/>
      <c r="HK1036" s="31"/>
      <c r="HL1036" s="31"/>
      <c r="HM1036" s="31"/>
      <c r="HN1036" s="31"/>
      <c r="HO1036" s="31"/>
      <c r="HP1036" s="31"/>
      <c r="HQ1036" s="31"/>
      <c r="HR1036" s="31"/>
      <c r="HS1036" s="31"/>
      <c r="HT1036" s="31"/>
      <c r="HU1036" s="31"/>
      <c r="HV1036" s="31"/>
      <c r="HW1036" s="31"/>
      <c r="HX1036" s="31"/>
      <c r="HY1036" s="31"/>
      <c r="HZ1036" s="31"/>
      <c r="IA1036" s="31"/>
      <c r="IB1036" s="31"/>
      <c r="IC1036" s="31"/>
      <c r="ID1036" s="31"/>
      <c r="IE1036" s="31"/>
      <c r="IF1036" s="31"/>
      <c r="IG1036" s="31"/>
      <c r="IH1036" s="31"/>
      <c r="II1036" s="31"/>
      <c r="IJ1036" s="31"/>
      <c r="IK1036" s="31"/>
      <c r="IL1036" s="31"/>
      <c r="IM1036" s="31"/>
      <c r="IN1036" s="31"/>
      <c r="IO1036" s="31"/>
      <c r="IP1036" s="31"/>
      <c r="IQ1036" s="31"/>
      <c r="IR1036" s="31"/>
      <c r="IS1036" s="31"/>
      <c r="IT1036" s="31"/>
      <c r="IU1036" s="31"/>
      <c r="IV1036" s="31"/>
      <c r="IW1036" s="31"/>
      <c r="IX1036" s="31"/>
      <c r="IY1036" s="31"/>
      <c r="IZ1036" s="31"/>
      <c r="JA1036" s="31"/>
      <c r="JB1036" s="31"/>
      <c r="JC1036" s="31"/>
      <c r="JD1036" s="31"/>
      <c r="JE1036" s="31"/>
    </row>
    <row r="1037" spans="1:265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  <c r="AO1037" s="31"/>
      <c r="AP1037" s="31"/>
      <c r="AQ1037" s="31"/>
      <c r="AR1037" s="31"/>
      <c r="AS1037" s="31"/>
      <c r="AT1037" s="31"/>
      <c r="AU1037" s="31"/>
      <c r="AV1037" s="31"/>
      <c r="AW1037" s="31"/>
      <c r="AX1037" s="31"/>
      <c r="AY1037" s="31"/>
      <c r="AZ1037" s="31"/>
      <c r="BA1037" s="31"/>
      <c r="BB1037" s="31"/>
      <c r="BC1037" s="31"/>
      <c r="BD1037" s="31"/>
      <c r="BE1037" s="31"/>
      <c r="BF1037" s="31"/>
      <c r="BG1037" s="31"/>
      <c r="BH1037" s="31"/>
      <c r="BI1037" s="31"/>
      <c r="BJ1037" s="31"/>
      <c r="BK1037" s="31"/>
      <c r="BL1037" s="31"/>
      <c r="BM1037" s="31"/>
      <c r="BN1037" s="31"/>
      <c r="BO1037" s="31"/>
      <c r="BP1037" s="31"/>
      <c r="BQ1037" s="31"/>
      <c r="BR1037" s="31"/>
      <c r="BS1037" s="31"/>
      <c r="BT1037" s="31"/>
      <c r="BU1037" s="31"/>
      <c r="BV1037" s="31"/>
      <c r="BW1037" s="31"/>
      <c r="BX1037" s="31"/>
      <c r="BY1037" s="31"/>
      <c r="BZ1037" s="31"/>
      <c r="CA1037" s="31"/>
      <c r="CB1037" s="31"/>
      <c r="CC1037" s="31"/>
      <c r="CD1037" s="31"/>
      <c r="CE1037" s="31"/>
      <c r="CF1037" s="31"/>
      <c r="CG1037" s="31"/>
      <c r="CH1037" s="31"/>
      <c r="CI1037" s="31"/>
      <c r="CJ1037" s="31"/>
      <c r="CK1037" s="31"/>
      <c r="CL1037" s="31"/>
      <c r="CM1037" s="31"/>
      <c r="CN1037" s="31"/>
      <c r="CO1037" s="31"/>
      <c r="CP1037" s="31"/>
      <c r="CQ1037" s="31"/>
      <c r="CR1037" s="31"/>
      <c r="CS1037" s="31"/>
      <c r="CT1037" s="31"/>
      <c r="CU1037" s="31"/>
      <c r="CV1037" s="31"/>
      <c r="CW1037" s="31"/>
      <c r="CX1037" s="31"/>
      <c r="CY1037" s="31"/>
      <c r="CZ1037" s="31"/>
      <c r="DA1037" s="31"/>
      <c r="DB1037" s="31"/>
      <c r="DC1037" s="31"/>
      <c r="DD1037" s="31"/>
      <c r="DE1037" s="31"/>
      <c r="DF1037" s="31"/>
      <c r="DG1037" s="31"/>
      <c r="DH1037" s="31"/>
      <c r="DI1037" s="31"/>
      <c r="DJ1037" s="31"/>
      <c r="DK1037" s="31"/>
      <c r="DL1037" s="31"/>
      <c r="DM1037" s="31"/>
      <c r="DN1037" s="31"/>
      <c r="DO1037" s="31"/>
      <c r="DP1037" s="31"/>
      <c r="DQ1037" s="31"/>
      <c r="DR1037" s="31"/>
      <c r="DS1037" s="31"/>
      <c r="DT1037" s="31"/>
      <c r="DU1037" s="31"/>
      <c r="DV1037" s="31"/>
      <c r="DW1037" s="31"/>
      <c r="DX1037" s="31"/>
      <c r="DY1037" s="31"/>
      <c r="DZ1037" s="31"/>
      <c r="EA1037" s="31"/>
      <c r="EB1037" s="31"/>
      <c r="EC1037" s="31"/>
      <c r="ED1037" s="31"/>
      <c r="EE1037" s="31"/>
      <c r="EF1037" s="31"/>
      <c r="EG1037" s="31"/>
      <c r="EH1037" s="31"/>
      <c r="EI1037" s="31"/>
      <c r="EJ1037" s="31"/>
      <c r="EK1037" s="31"/>
      <c r="EL1037" s="31"/>
      <c r="EM1037" s="31"/>
      <c r="EN1037" s="31"/>
      <c r="EO1037" s="31"/>
      <c r="EP1037" s="31"/>
      <c r="EQ1037" s="31"/>
      <c r="ER1037" s="31"/>
      <c r="ES1037" s="31"/>
      <c r="ET1037" s="31"/>
      <c r="EU1037" s="31"/>
      <c r="EV1037" s="31"/>
      <c r="EW1037" s="31"/>
      <c r="EX1037" s="31"/>
      <c r="EY1037" s="31"/>
      <c r="EZ1037" s="31"/>
      <c r="FA1037" s="31"/>
      <c r="FB1037" s="31"/>
      <c r="FC1037" s="31"/>
      <c r="FD1037" s="31"/>
      <c r="FE1037" s="31"/>
      <c r="FF1037" s="31"/>
      <c r="FG1037" s="31"/>
      <c r="FH1037" s="31"/>
      <c r="FI1037" s="31"/>
      <c r="FJ1037" s="31"/>
      <c r="FK1037" s="31"/>
      <c r="FL1037" s="31"/>
      <c r="FM1037" s="31"/>
      <c r="FN1037" s="31"/>
      <c r="FO1037" s="31"/>
      <c r="FP1037" s="31"/>
      <c r="FQ1037" s="31"/>
      <c r="FR1037" s="31"/>
      <c r="FS1037" s="31"/>
      <c r="FT1037" s="31"/>
      <c r="FU1037" s="31"/>
      <c r="FV1037" s="31"/>
      <c r="FW1037" s="31"/>
      <c r="FX1037" s="31"/>
      <c r="FY1037" s="31"/>
      <c r="FZ1037" s="31"/>
      <c r="GA1037" s="31"/>
      <c r="GB1037" s="31"/>
      <c r="GC1037" s="31"/>
      <c r="GD1037" s="31"/>
      <c r="GE1037" s="31"/>
      <c r="GF1037" s="31"/>
      <c r="GG1037" s="31"/>
      <c r="GH1037" s="31"/>
      <c r="GI1037" s="31"/>
      <c r="GJ1037" s="31"/>
      <c r="GK1037" s="31"/>
      <c r="GL1037" s="31"/>
      <c r="GM1037" s="31"/>
      <c r="GN1037" s="31"/>
      <c r="GO1037" s="31"/>
      <c r="GP1037" s="31"/>
      <c r="GQ1037" s="31"/>
      <c r="GR1037" s="31"/>
      <c r="GS1037" s="31"/>
      <c r="GT1037" s="31"/>
      <c r="GU1037" s="31"/>
      <c r="GV1037" s="31"/>
      <c r="GW1037" s="31"/>
      <c r="GX1037" s="31"/>
      <c r="GY1037" s="31"/>
      <c r="GZ1037" s="31"/>
      <c r="HA1037" s="31"/>
      <c r="HB1037" s="31"/>
      <c r="HC1037" s="31"/>
      <c r="HD1037" s="31"/>
      <c r="HE1037" s="31"/>
      <c r="HF1037" s="31"/>
      <c r="HG1037" s="31"/>
      <c r="HH1037" s="31"/>
      <c r="HI1037" s="31"/>
      <c r="HJ1037" s="31"/>
      <c r="HK1037" s="31"/>
      <c r="HL1037" s="31"/>
      <c r="HM1037" s="31"/>
      <c r="HN1037" s="31"/>
      <c r="HO1037" s="31"/>
      <c r="HP1037" s="31"/>
      <c r="HQ1037" s="31"/>
      <c r="HR1037" s="31"/>
      <c r="HS1037" s="31"/>
      <c r="HT1037" s="31"/>
      <c r="HU1037" s="31"/>
      <c r="HV1037" s="31"/>
      <c r="HW1037" s="31"/>
      <c r="HX1037" s="31"/>
      <c r="HY1037" s="31"/>
      <c r="HZ1037" s="31"/>
      <c r="IA1037" s="31"/>
      <c r="IB1037" s="31"/>
      <c r="IC1037" s="31"/>
      <c r="ID1037" s="31"/>
      <c r="IE1037" s="31"/>
      <c r="IF1037" s="31"/>
      <c r="IG1037" s="31"/>
      <c r="IH1037" s="31"/>
      <c r="II1037" s="31"/>
      <c r="IJ1037" s="31"/>
      <c r="IK1037" s="31"/>
      <c r="IL1037" s="31"/>
      <c r="IM1037" s="31"/>
      <c r="IN1037" s="31"/>
      <c r="IO1037" s="31"/>
      <c r="IP1037" s="31"/>
      <c r="IQ1037" s="31"/>
      <c r="IR1037" s="31"/>
      <c r="IS1037" s="31"/>
      <c r="IT1037" s="31"/>
      <c r="IU1037" s="31"/>
      <c r="IV1037" s="31"/>
      <c r="IW1037" s="31"/>
      <c r="IX1037" s="31"/>
      <c r="IY1037" s="31"/>
      <c r="IZ1037" s="31"/>
      <c r="JA1037" s="31"/>
      <c r="JB1037" s="31"/>
      <c r="JC1037" s="31"/>
      <c r="JD1037" s="31"/>
      <c r="JE1037" s="31"/>
    </row>
    <row r="1038" spans="1:265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  <c r="AO1038" s="31"/>
      <c r="AP1038" s="31"/>
      <c r="AQ1038" s="31"/>
      <c r="AR1038" s="31"/>
      <c r="AS1038" s="31"/>
      <c r="AT1038" s="31"/>
      <c r="AU1038" s="31"/>
      <c r="AV1038" s="31"/>
      <c r="AW1038" s="31"/>
      <c r="AX1038" s="31"/>
      <c r="AY1038" s="31"/>
      <c r="AZ1038" s="31"/>
      <c r="BA1038" s="31"/>
      <c r="BB1038" s="31"/>
      <c r="BC1038" s="31"/>
      <c r="BD1038" s="31"/>
      <c r="BE1038" s="31"/>
      <c r="BF1038" s="31"/>
      <c r="BG1038" s="31"/>
      <c r="BH1038" s="31"/>
      <c r="BI1038" s="31"/>
      <c r="BJ1038" s="31"/>
      <c r="BK1038" s="31"/>
      <c r="BL1038" s="31"/>
      <c r="BM1038" s="31"/>
      <c r="BN1038" s="31"/>
      <c r="BO1038" s="31"/>
      <c r="BP1038" s="31"/>
      <c r="BQ1038" s="31"/>
      <c r="BR1038" s="31"/>
      <c r="BS1038" s="31"/>
      <c r="BT1038" s="31"/>
      <c r="BU1038" s="31"/>
      <c r="BV1038" s="31"/>
      <c r="BW1038" s="31"/>
      <c r="BX1038" s="31"/>
      <c r="BY1038" s="31"/>
      <c r="BZ1038" s="31"/>
      <c r="CA1038" s="31"/>
      <c r="CB1038" s="31"/>
      <c r="CC1038" s="31"/>
      <c r="CD1038" s="31"/>
      <c r="CE1038" s="31"/>
      <c r="CF1038" s="31"/>
      <c r="CG1038" s="31"/>
      <c r="CH1038" s="31"/>
      <c r="CI1038" s="31"/>
      <c r="CJ1038" s="31"/>
      <c r="CK1038" s="31"/>
      <c r="CL1038" s="31"/>
      <c r="CM1038" s="31"/>
      <c r="CN1038" s="31"/>
      <c r="CO1038" s="31"/>
      <c r="CP1038" s="31"/>
      <c r="CQ1038" s="31"/>
      <c r="CR1038" s="31"/>
      <c r="CS1038" s="31"/>
      <c r="CT1038" s="31"/>
      <c r="CU1038" s="31"/>
      <c r="CV1038" s="31"/>
      <c r="CW1038" s="31"/>
      <c r="CX1038" s="31"/>
      <c r="CY1038" s="31"/>
      <c r="CZ1038" s="31"/>
      <c r="DA1038" s="31"/>
      <c r="DB1038" s="31"/>
      <c r="DC1038" s="31"/>
      <c r="DD1038" s="31"/>
      <c r="DE1038" s="31"/>
      <c r="DF1038" s="31"/>
      <c r="DG1038" s="31"/>
      <c r="DH1038" s="31"/>
      <c r="DI1038" s="31"/>
      <c r="DJ1038" s="31"/>
      <c r="DK1038" s="31"/>
      <c r="DL1038" s="31"/>
      <c r="DM1038" s="31"/>
      <c r="DN1038" s="31"/>
      <c r="DO1038" s="31"/>
      <c r="DP1038" s="31"/>
      <c r="DQ1038" s="31"/>
      <c r="DR1038" s="31"/>
      <c r="DS1038" s="31"/>
      <c r="DT1038" s="31"/>
      <c r="DU1038" s="31"/>
      <c r="DV1038" s="31"/>
      <c r="DW1038" s="31"/>
      <c r="DX1038" s="31"/>
      <c r="DY1038" s="31"/>
      <c r="DZ1038" s="31"/>
      <c r="EA1038" s="31"/>
      <c r="EB1038" s="31"/>
      <c r="EC1038" s="31"/>
      <c r="ED1038" s="31"/>
      <c r="EE1038" s="31"/>
      <c r="EF1038" s="31"/>
      <c r="EG1038" s="31"/>
      <c r="EH1038" s="31"/>
      <c r="EI1038" s="31"/>
      <c r="EJ1038" s="31"/>
      <c r="EK1038" s="31"/>
      <c r="EL1038" s="31"/>
      <c r="EM1038" s="31"/>
      <c r="EN1038" s="31"/>
      <c r="EO1038" s="31"/>
      <c r="EP1038" s="31"/>
      <c r="EQ1038" s="31"/>
      <c r="ER1038" s="31"/>
      <c r="ES1038" s="31"/>
      <c r="ET1038" s="31"/>
      <c r="EU1038" s="31"/>
      <c r="EV1038" s="31"/>
      <c r="EW1038" s="31"/>
      <c r="EX1038" s="31"/>
      <c r="EY1038" s="31"/>
      <c r="EZ1038" s="31"/>
      <c r="FA1038" s="31"/>
      <c r="FB1038" s="31"/>
      <c r="FC1038" s="31"/>
      <c r="FD1038" s="31"/>
      <c r="FE1038" s="31"/>
      <c r="FF1038" s="31"/>
      <c r="FG1038" s="31"/>
      <c r="FH1038" s="31"/>
      <c r="FI1038" s="31"/>
      <c r="FJ1038" s="31"/>
      <c r="FK1038" s="31"/>
      <c r="FL1038" s="31"/>
      <c r="FM1038" s="31"/>
      <c r="FN1038" s="31"/>
      <c r="FO1038" s="31"/>
      <c r="FP1038" s="31"/>
      <c r="FQ1038" s="31"/>
      <c r="FR1038" s="31"/>
      <c r="FS1038" s="31"/>
      <c r="FT1038" s="31"/>
      <c r="FU1038" s="31"/>
      <c r="FV1038" s="31"/>
      <c r="FW1038" s="31"/>
      <c r="FX1038" s="31"/>
      <c r="FY1038" s="31"/>
      <c r="FZ1038" s="31"/>
      <c r="GA1038" s="31"/>
      <c r="GB1038" s="31"/>
      <c r="GC1038" s="31"/>
      <c r="GD1038" s="31"/>
      <c r="GE1038" s="31"/>
      <c r="GF1038" s="31"/>
      <c r="GG1038" s="31"/>
      <c r="GH1038" s="31"/>
      <c r="GI1038" s="31"/>
      <c r="GJ1038" s="31"/>
      <c r="GK1038" s="31"/>
      <c r="GL1038" s="31"/>
      <c r="GM1038" s="31"/>
      <c r="GN1038" s="31"/>
      <c r="GO1038" s="31"/>
      <c r="GP1038" s="31"/>
      <c r="GQ1038" s="31"/>
      <c r="GR1038" s="31"/>
      <c r="GS1038" s="31"/>
      <c r="GT1038" s="31"/>
      <c r="GU1038" s="31"/>
      <c r="GV1038" s="31"/>
      <c r="GW1038" s="31"/>
      <c r="GX1038" s="31"/>
      <c r="GY1038" s="31"/>
      <c r="GZ1038" s="31"/>
      <c r="HA1038" s="31"/>
      <c r="HB1038" s="31"/>
      <c r="HC1038" s="31"/>
      <c r="HD1038" s="31"/>
      <c r="HE1038" s="31"/>
      <c r="HF1038" s="31"/>
      <c r="HG1038" s="31"/>
      <c r="HH1038" s="31"/>
      <c r="HI1038" s="31"/>
      <c r="HJ1038" s="31"/>
      <c r="HK1038" s="31"/>
      <c r="HL1038" s="31"/>
      <c r="HM1038" s="31"/>
      <c r="HN1038" s="31"/>
      <c r="HO1038" s="31"/>
      <c r="HP1038" s="31"/>
      <c r="HQ1038" s="31"/>
      <c r="HR1038" s="31"/>
      <c r="HS1038" s="31"/>
      <c r="HT1038" s="31"/>
      <c r="HU1038" s="31"/>
      <c r="HV1038" s="31"/>
      <c r="HW1038" s="31"/>
      <c r="HX1038" s="31"/>
      <c r="HY1038" s="31"/>
      <c r="HZ1038" s="31"/>
      <c r="IA1038" s="31"/>
      <c r="IB1038" s="31"/>
      <c r="IC1038" s="31"/>
      <c r="ID1038" s="31"/>
      <c r="IE1038" s="31"/>
      <c r="IF1038" s="31"/>
      <c r="IG1038" s="31"/>
      <c r="IH1038" s="31"/>
      <c r="II1038" s="31"/>
      <c r="IJ1038" s="31"/>
      <c r="IK1038" s="31"/>
      <c r="IL1038" s="31"/>
      <c r="IM1038" s="31"/>
      <c r="IN1038" s="31"/>
      <c r="IO1038" s="31"/>
      <c r="IP1038" s="31"/>
      <c r="IQ1038" s="31"/>
      <c r="IR1038" s="31"/>
      <c r="IS1038" s="31"/>
      <c r="IT1038" s="31"/>
      <c r="IU1038" s="31"/>
      <c r="IV1038" s="31"/>
      <c r="IW1038" s="31"/>
      <c r="IX1038" s="31"/>
      <c r="IY1038" s="31"/>
      <c r="IZ1038" s="31"/>
      <c r="JA1038" s="31"/>
      <c r="JB1038" s="31"/>
      <c r="JC1038" s="31"/>
      <c r="JD1038" s="31"/>
      <c r="JE1038" s="31"/>
    </row>
    <row r="1039" spans="1:265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  <c r="AO1039" s="31"/>
      <c r="AP1039" s="31"/>
      <c r="AQ1039" s="31"/>
      <c r="AR1039" s="31"/>
      <c r="AS1039" s="31"/>
      <c r="AT1039" s="31"/>
      <c r="AU1039" s="31"/>
      <c r="AV1039" s="31"/>
      <c r="AW1039" s="31"/>
      <c r="AX1039" s="31"/>
      <c r="AY1039" s="31"/>
      <c r="AZ1039" s="31"/>
      <c r="BA1039" s="31"/>
      <c r="BB1039" s="31"/>
      <c r="BC1039" s="31"/>
      <c r="BD1039" s="31"/>
      <c r="BE1039" s="31"/>
      <c r="BF1039" s="31"/>
      <c r="BG1039" s="31"/>
      <c r="BH1039" s="31"/>
      <c r="BI1039" s="31"/>
      <c r="BJ1039" s="31"/>
      <c r="BK1039" s="31"/>
      <c r="BL1039" s="31"/>
      <c r="BM1039" s="31"/>
      <c r="BN1039" s="31"/>
      <c r="BO1039" s="31"/>
      <c r="BP1039" s="31"/>
      <c r="BQ1039" s="31"/>
      <c r="BR1039" s="31"/>
      <c r="BS1039" s="31"/>
      <c r="BT1039" s="31"/>
      <c r="BU1039" s="31"/>
      <c r="BV1039" s="31"/>
      <c r="BW1039" s="31"/>
      <c r="BX1039" s="31"/>
      <c r="BY1039" s="31"/>
      <c r="BZ1039" s="31"/>
      <c r="CA1039" s="31"/>
      <c r="CB1039" s="31"/>
      <c r="CC1039" s="31"/>
      <c r="CD1039" s="31"/>
      <c r="CE1039" s="31"/>
      <c r="CF1039" s="31"/>
      <c r="CG1039" s="31"/>
      <c r="CH1039" s="31"/>
      <c r="CI1039" s="31"/>
      <c r="CJ1039" s="31"/>
      <c r="CK1039" s="31"/>
      <c r="CL1039" s="31"/>
      <c r="CM1039" s="31"/>
      <c r="CN1039" s="31"/>
      <c r="CO1039" s="31"/>
      <c r="CP1039" s="31"/>
      <c r="CQ1039" s="31"/>
      <c r="CR1039" s="31"/>
      <c r="CS1039" s="31"/>
      <c r="CT1039" s="31"/>
      <c r="CU1039" s="31"/>
      <c r="CV1039" s="31"/>
      <c r="CW1039" s="31"/>
      <c r="CX1039" s="31"/>
      <c r="CY1039" s="31"/>
      <c r="CZ1039" s="31"/>
      <c r="DA1039" s="31"/>
      <c r="DB1039" s="31"/>
      <c r="DC1039" s="31"/>
      <c r="DD1039" s="31"/>
      <c r="DE1039" s="31"/>
      <c r="DF1039" s="31"/>
      <c r="DG1039" s="31"/>
      <c r="DH1039" s="31"/>
      <c r="DI1039" s="31"/>
      <c r="DJ1039" s="31"/>
      <c r="DK1039" s="31"/>
      <c r="DL1039" s="31"/>
      <c r="DM1039" s="31"/>
      <c r="DN1039" s="31"/>
      <c r="DO1039" s="31"/>
      <c r="DP1039" s="31"/>
      <c r="DQ1039" s="31"/>
      <c r="DR1039" s="31"/>
      <c r="DS1039" s="31"/>
      <c r="DT1039" s="31"/>
      <c r="DU1039" s="31"/>
      <c r="DV1039" s="31"/>
      <c r="DW1039" s="31"/>
      <c r="DX1039" s="31"/>
      <c r="DY1039" s="31"/>
      <c r="DZ1039" s="31"/>
      <c r="EA1039" s="31"/>
      <c r="EB1039" s="31"/>
      <c r="EC1039" s="31"/>
      <c r="ED1039" s="31"/>
      <c r="EE1039" s="31"/>
      <c r="EF1039" s="31"/>
      <c r="EG1039" s="31"/>
      <c r="EH1039" s="31"/>
      <c r="EI1039" s="31"/>
      <c r="EJ1039" s="31"/>
      <c r="EK1039" s="31"/>
      <c r="EL1039" s="31"/>
      <c r="EM1039" s="31"/>
      <c r="EN1039" s="31"/>
      <c r="EO1039" s="31"/>
      <c r="EP1039" s="31"/>
      <c r="EQ1039" s="31"/>
      <c r="ER1039" s="31"/>
      <c r="ES1039" s="31"/>
      <c r="ET1039" s="31"/>
      <c r="EU1039" s="31"/>
      <c r="EV1039" s="31"/>
      <c r="EW1039" s="31"/>
      <c r="EX1039" s="31"/>
      <c r="EY1039" s="31"/>
      <c r="EZ1039" s="31"/>
      <c r="FA1039" s="31"/>
      <c r="FB1039" s="31"/>
      <c r="FC1039" s="31"/>
      <c r="FD1039" s="31"/>
      <c r="FE1039" s="31"/>
      <c r="FF1039" s="31"/>
      <c r="FG1039" s="31"/>
      <c r="FH1039" s="31"/>
      <c r="FI1039" s="31"/>
      <c r="FJ1039" s="31"/>
      <c r="FK1039" s="31"/>
      <c r="FL1039" s="31"/>
      <c r="FM1039" s="31"/>
      <c r="FN1039" s="31"/>
      <c r="FO1039" s="31"/>
      <c r="FP1039" s="31"/>
      <c r="FQ1039" s="31"/>
      <c r="FR1039" s="31"/>
      <c r="FS1039" s="31"/>
      <c r="FT1039" s="31"/>
      <c r="FU1039" s="31"/>
      <c r="FV1039" s="31"/>
      <c r="FW1039" s="31"/>
      <c r="FX1039" s="31"/>
      <c r="FY1039" s="31"/>
      <c r="FZ1039" s="31"/>
      <c r="GA1039" s="31"/>
      <c r="GB1039" s="31"/>
      <c r="GC1039" s="31"/>
      <c r="GD1039" s="31"/>
      <c r="GE1039" s="31"/>
      <c r="GF1039" s="31"/>
      <c r="GG1039" s="31"/>
      <c r="GH1039" s="31"/>
      <c r="GI1039" s="31"/>
      <c r="GJ1039" s="31"/>
      <c r="GK1039" s="31"/>
      <c r="GL1039" s="31"/>
      <c r="GM1039" s="31"/>
      <c r="GN1039" s="31"/>
      <c r="GO1039" s="31"/>
      <c r="GP1039" s="31"/>
      <c r="GQ1039" s="31"/>
      <c r="GR1039" s="31"/>
      <c r="GS1039" s="31"/>
      <c r="GT1039" s="31"/>
      <c r="GU1039" s="31"/>
      <c r="GV1039" s="31"/>
      <c r="GW1039" s="31"/>
      <c r="GX1039" s="31"/>
      <c r="GY1039" s="31"/>
      <c r="GZ1039" s="31"/>
      <c r="HA1039" s="31"/>
      <c r="HB1039" s="31"/>
      <c r="HC1039" s="31"/>
      <c r="HD1039" s="31"/>
      <c r="HE1039" s="31"/>
      <c r="HF1039" s="31"/>
      <c r="HG1039" s="31"/>
      <c r="HH1039" s="31"/>
      <c r="HI1039" s="31"/>
      <c r="HJ1039" s="31"/>
      <c r="HK1039" s="31"/>
      <c r="HL1039" s="31"/>
      <c r="HM1039" s="31"/>
      <c r="HN1039" s="31"/>
      <c r="HO1039" s="31"/>
      <c r="HP1039" s="31"/>
      <c r="HQ1039" s="31"/>
      <c r="HR1039" s="31"/>
      <c r="HS1039" s="31"/>
      <c r="HT1039" s="31"/>
      <c r="HU1039" s="31"/>
      <c r="HV1039" s="31"/>
      <c r="HW1039" s="31"/>
      <c r="HX1039" s="31"/>
      <c r="HY1039" s="31"/>
      <c r="HZ1039" s="31"/>
      <c r="IA1039" s="31"/>
      <c r="IB1039" s="31"/>
      <c r="IC1039" s="31"/>
      <c r="ID1039" s="31"/>
      <c r="IE1039" s="31"/>
      <c r="IF1039" s="31"/>
      <c r="IG1039" s="31"/>
      <c r="IH1039" s="31"/>
      <c r="II1039" s="31"/>
      <c r="IJ1039" s="31"/>
      <c r="IK1039" s="31"/>
      <c r="IL1039" s="31"/>
      <c r="IM1039" s="31"/>
      <c r="IN1039" s="31"/>
      <c r="IO1039" s="31"/>
      <c r="IP1039" s="31"/>
      <c r="IQ1039" s="31"/>
      <c r="IR1039" s="31"/>
      <c r="IS1039" s="31"/>
      <c r="IT1039" s="31"/>
      <c r="IU1039" s="31"/>
      <c r="IV1039" s="31"/>
      <c r="IW1039" s="31"/>
      <c r="IX1039" s="31"/>
      <c r="IY1039" s="31"/>
      <c r="IZ1039" s="31"/>
      <c r="JA1039" s="31"/>
      <c r="JB1039" s="31"/>
      <c r="JC1039" s="31"/>
      <c r="JD1039" s="31"/>
      <c r="JE1039" s="31"/>
    </row>
    <row r="1040" spans="1:265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  <c r="AO1040" s="31"/>
      <c r="AP1040" s="31"/>
      <c r="AQ1040" s="31"/>
      <c r="AR1040" s="31"/>
      <c r="AS1040" s="31"/>
      <c r="AT1040" s="31"/>
      <c r="AU1040" s="31"/>
      <c r="AV1040" s="31"/>
      <c r="AW1040" s="31"/>
      <c r="AX1040" s="31"/>
      <c r="AY1040" s="31"/>
      <c r="AZ1040" s="31"/>
      <c r="BA1040" s="31"/>
      <c r="BB1040" s="31"/>
      <c r="BC1040" s="31"/>
      <c r="BD1040" s="31"/>
      <c r="BE1040" s="31"/>
      <c r="BF1040" s="31"/>
      <c r="BG1040" s="31"/>
      <c r="BH1040" s="31"/>
      <c r="BI1040" s="31"/>
      <c r="BJ1040" s="31"/>
      <c r="BK1040" s="31"/>
      <c r="BL1040" s="31"/>
      <c r="BM1040" s="31"/>
      <c r="BN1040" s="31"/>
      <c r="BO1040" s="31"/>
      <c r="BP1040" s="31"/>
      <c r="BQ1040" s="31"/>
      <c r="BR1040" s="31"/>
      <c r="BS1040" s="31"/>
      <c r="BT1040" s="31"/>
      <c r="BU1040" s="31"/>
      <c r="BV1040" s="31"/>
      <c r="BW1040" s="31"/>
      <c r="BX1040" s="31"/>
      <c r="BY1040" s="31"/>
      <c r="BZ1040" s="31"/>
      <c r="CA1040" s="31"/>
      <c r="CB1040" s="31"/>
      <c r="CC1040" s="31"/>
      <c r="CD1040" s="31"/>
      <c r="CE1040" s="31"/>
      <c r="CF1040" s="31"/>
      <c r="CG1040" s="31"/>
      <c r="CH1040" s="31"/>
      <c r="CI1040" s="31"/>
      <c r="CJ1040" s="31"/>
      <c r="CK1040" s="31"/>
      <c r="CL1040" s="31"/>
      <c r="CM1040" s="31"/>
      <c r="CN1040" s="31"/>
      <c r="CO1040" s="31"/>
      <c r="CP1040" s="31"/>
      <c r="CQ1040" s="31"/>
      <c r="CR1040" s="31"/>
      <c r="CS1040" s="31"/>
      <c r="CT1040" s="31"/>
      <c r="CU1040" s="31"/>
      <c r="CV1040" s="31"/>
      <c r="CW1040" s="31"/>
      <c r="CX1040" s="31"/>
      <c r="CY1040" s="31"/>
      <c r="CZ1040" s="31"/>
      <c r="DA1040" s="31"/>
      <c r="DB1040" s="31"/>
      <c r="DC1040" s="31"/>
      <c r="DD1040" s="31"/>
      <c r="DE1040" s="31"/>
      <c r="DF1040" s="31"/>
      <c r="DG1040" s="31"/>
      <c r="DH1040" s="31"/>
      <c r="DI1040" s="31"/>
      <c r="DJ1040" s="31"/>
      <c r="DK1040" s="31"/>
      <c r="DL1040" s="31"/>
      <c r="DM1040" s="31"/>
      <c r="DN1040" s="31"/>
      <c r="DO1040" s="31"/>
      <c r="DP1040" s="31"/>
      <c r="DQ1040" s="31"/>
      <c r="DR1040" s="31"/>
      <c r="DS1040" s="31"/>
      <c r="DT1040" s="31"/>
      <c r="DU1040" s="31"/>
      <c r="DV1040" s="31"/>
      <c r="DW1040" s="31"/>
      <c r="DX1040" s="31"/>
      <c r="DY1040" s="31"/>
      <c r="DZ1040" s="31"/>
      <c r="EA1040" s="31"/>
      <c r="EB1040" s="31"/>
      <c r="EC1040" s="31"/>
      <c r="ED1040" s="31"/>
      <c r="EE1040" s="31"/>
      <c r="EF1040" s="31"/>
      <c r="EG1040" s="31"/>
      <c r="EH1040" s="31"/>
      <c r="EI1040" s="31"/>
      <c r="EJ1040" s="31"/>
      <c r="EK1040" s="31"/>
      <c r="EL1040" s="31"/>
      <c r="EM1040" s="31"/>
      <c r="EN1040" s="31"/>
      <c r="EO1040" s="31"/>
      <c r="EP1040" s="31"/>
      <c r="EQ1040" s="31"/>
      <c r="ER1040" s="31"/>
      <c r="ES1040" s="31"/>
      <c r="ET1040" s="31"/>
      <c r="EU1040" s="31"/>
      <c r="EV1040" s="31"/>
      <c r="EW1040" s="31"/>
      <c r="EX1040" s="31"/>
      <c r="EY1040" s="31"/>
      <c r="EZ1040" s="31"/>
      <c r="FA1040" s="31"/>
      <c r="FB1040" s="31"/>
      <c r="FC1040" s="31"/>
      <c r="FD1040" s="31"/>
      <c r="FE1040" s="31"/>
      <c r="FF1040" s="31"/>
      <c r="FG1040" s="31"/>
      <c r="FH1040" s="31"/>
      <c r="FI1040" s="31"/>
      <c r="FJ1040" s="31"/>
      <c r="FK1040" s="31"/>
      <c r="FL1040" s="31"/>
      <c r="FM1040" s="31"/>
      <c r="FN1040" s="31"/>
      <c r="FO1040" s="31"/>
      <c r="FP1040" s="31"/>
      <c r="FQ1040" s="31"/>
      <c r="FR1040" s="31"/>
      <c r="FS1040" s="31"/>
      <c r="FT1040" s="31"/>
      <c r="FU1040" s="31"/>
      <c r="FV1040" s="31"/>
      <c r="FW1040" s="31"/>
      <c r="FX1040" s="31"/>
      <c r="FY1040" s="31"/>
      <c r="FZ1040" s="31"/>
      <c r="GA1040" s="31"/>
      <c r="GB1040" s="31"/>
      <c r="GC1040" s="31"/>
      <c r="GD1040" s="31"/>
      <c r="GE1040" s="31"/>
      <c r="GF1040" s="31"/>
      <c r="GG1040" s="31"/>
      <c r="GH1040" s="31"/>
      <c r="GI1040" s="31"/>
      <c r="GJ1040" s="31"/>
      <c r="GK1040" s="31"/>
      <c r="GL1040" s="31"/>
      <c r="GM1040" s="31"/>
      <c r="GN1040" s="31"/>
      <c r="GO1040" s="31"/>
      <c r="GP1040" s="31"/>
      <c r="GQ1040" s="31"/>
      <c r="GR1040" s="31"/>
      <c r="GS1040" s="31"/>
      <c r="GT1040" s="31"/>
      <c r="GU1040" s="31"/>
      <c r="GV1040" s="31"/>
      <c r="GW1040" s="31"/>
      <c r="GX1040" s="31"/>
      <c r="GY1040" s="31"/>
      <c r="GZ1040" s="31"/>
      <c r="HA1040" s="31"/>
      <c r="HB1040" s="31"/>
      <c r="HC1040" s="31"/>
      <c r="HD1040" s="31"/>
      <c r="HE1040" s="31"/>
      <c r="HF1040" s="31"/>
      <c r="HG1040" s="31"/>
      <c r="HH1040" s="31"/>
      <c r="HI1040" s="31"/>
      <c r="HJ1040" s="31"/>
      <c r="HK1040" s="31"/>
      <c r="HL1040" s="31"/>
      <c r="HM1040" s="31"/>
      <c r="HN1040" s="31"/>
      <c r="HO1040" s="31"/>
      <c r="HP1040" s="31"/>
      <c r="HQ1040" s="31"/>
      <c r="HR1040" s="31"/>
      <c r="HS1040" s="31"/>
      <c r="HT1040" s="31"/>
      <c r="HU1040" s="31"/>
      <c r="HV1040" s="31"/>
      <c r="HW1040" s="31"/>
      <c r="HX1040" s="31"/>
      <c r="HY1040" s="31"/>
      <c r="HZ1040" s="31"/>
      <c r="IA1040" s="31"/>
      <c r="IB1040" s="31"/>
      <c r="IC1040" s="31"/>
      <c r="ID1040" s="31"/>
      <c r="IE1040" s="31"/>
      <c r="IF1040" s="31"/>
      <c r="IG1040" s="31"/>
      <c r="IH1040" s="31"/>
      <c r="II1040" s="31"/>
      <c r="IJ1040" s="31"/>
      <c r="IK1040" s="31"/>
      <c r="IL1040" s="31"/>
      <c r="IM1040" s="31"/>
      <c r="IN1040" s="31"/>
      <c r="IO1040" s="31"/>
      <c r="IP1040" s="31"/>
      <c r="IQ1040" s="31"/>
      <c r="IR1040" s="31"/>
      <c r="IS1040" s="31"/>
      <c r="IT1040" s="31"/>
      <c r="IU1040" s="31"/>
      <c r="IV1040" s="31"/>
      <c r="IW1040" s="31"/>
      <c r="IX1040" s="31"/>
      <c r="IY1040" s="31"/>
      <c r="IZ1040" s="31"/>
      <c r="JA1040" s="31"/>
      <c r="JB1040" s="31"/>
      <c r="JC1040" s="31"/>
      <c r="JD1040" s="31"/>
      <c r="JE1040" s="31"/>
    </row>
    <row r="1041" spans="1:265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  <c r="AO1041" s="31"/>
      <c r="AP1041" s="31"/>
      <c r="AQ1041" s="31"/>
      <c r="AR1041" s="31"/>
      <c r="AS1041" s="31"/>
      <c r="AT1041" s="31"/>
      <c r="AU1041" s="31"/>
      <c r="AV1041" s="31"/>
      <c r="AW1041" s="31"/>
      <c r="AX1041" s="31"/>
      <c r="AY1041" s="31"/>
      <c r="AZ1041" s="31"/>
      <c r="BA1041" s="31"/>
      <c r="BB1041" s="31"/>
      <c r="BC1041" s="31"/>
      <c r="BD1041" s="31"/>
      <c r="BE1041" s="31"/>
      <c r="BF1041" s="31"/>
      <c r="BG1041" s="31"/>
      <c r="BH1041" s="31"/>
      <c r="BI1041" s="31"/>
      <c r="BJ1041" s="31"/>
      <c r="BK1041" s="31"/>
      <c r="BL1041" s="31"/>
      <c r="BM1041" s="31"/>
      <c r="BN1041" s="31"/>
      <c r="BO1041" s="31"/>
      <c r="BP1041" s="31"/>
      <c r="BQ1041" s="31"/>
      <c r="BR1041" s="31"/>
      <c r="BS1041" s="31"/>
      <c r="BT1041" s="31"/>
      <c r="BU1041" s="31"/>
      <c r="BV1041" s="31"/>
      <c r="BW1041" s="31"/>
      <c r="BX1041" s="31"/>
      <c r="BY1041" s="31"/>
      <c r="BZ1041" s="31"/>
      <c r="CA1041" s="31"/>
      <c r="CB1041" s="31"/>
      <c r="CC1041" s="31"/>
      <c r="CD1041" s="31"/>
      <c r="CE1041" s="31"/>
      <c r="CF1041" s="31"/>
      <c r="CG1041" s="31"/>
      <c r="CH1041" s="31"/>
      <c r="CI1041" s="31"/>
      <c r="CJ1041" s="31"/>
      <c r="CK1041" s="31"/>
      <c r="CL1041" s="31"/>
      <c r="CM1041" s="31"/>
      <c r="CN1041" s="31"/>
      <c r="CO1041" s="31"/>
      <c r="CP1041" s="31"/>
      <c r="CQ1041" s="31"/>
      <c r="CR1041" s="31"/>
      <c r="CS1041" s="31"/>
      <c r="CT1041" s="31"/>
      <c r="CU1041" s="31"/>
      <c r="CV1041" s="31"/>
      <c r="CW1041" s="31"/>
      <c r="CX1041" s="31"/>
      <c r="CY1041" s="31"/>
      <c r="CZ1041" s="31"/>
      <c r="DA1041" s="31"/>
      <c r="DB1041" s="31"/>
      <c r="DC1041" s="31"/>
      <c r="DD1041" s="31"/>
      <c r="DE1041" s="31"/>
      <c r="DF1041" s="31"/>
      <c r="DG1041" s="31"/>
      <c r="DH1041" s="31"/>
      <c r="DI1041" s="31"/>
      <c r="DJ1041" s="31"/>
      <c r="DK1041" s="31"/>
      <c r="DL1041" s="31"/>
      <c r="DM1041" s="31"/>
      <c r="DN1041" s="31"/>
      <c r="DO1041" s="31"/>
      <c r="DP1041" s="31"/>
      <c r="DQ1041" s="31"/>
      <c r="DR1041" s="31"/>
      <c r="DS1041" s="31"/>
      <c r="DT1041" s="31"/>
      <c r="DU1041" s="31"/>
      <c r="DV1041" s="31"/>
      <c r="DW1041" s="31"/>
      <c r="DX1041" s="31"/>
      <c r="DY1041" s="31"/>
      <c r="DZ1041" s="31"/>
      <c r="EA1041" s="31"/>
      <c r="EB1041" s="31"/>
      <c r="EC1041" s="31"/>
      <c r="ED1041" s="31"/>
      <c r="EE1041" s="31"/>
      <c r="EF1041" s="31"/>
      <c r="EG1041" s="31"/>
      <c r="EH1041" s="31"/>
      <c r="EI1041" s="31"/>
      <c r="EJ1041" s="31"/>
      <c r="EK1041" s="31"/>
      <c r="EL1041" s="31"/>
      <c r="EM1041" s="31"/>
      <c r="EN1041" s="31"/>
      <c r="EO1041" s="31"/>
      <c r="EP1041" s="31"/>
      <c r="EQ1041" s="31"/>
      <c r="ER1041" s="31"/>
      <c r="ES1041" s="31"/>
      <c r="ET1041" s="31"/>
      <c r="EU1041" s="31"/>
      <c r="EV1041" s="31"/>
      <c r="EW1041" s="31"/>
      <c r="EX1041" s="31"/>
      <c r="EY1041" s="31"/>
      <c r="EZ1041" s="31"/>
      <c r="FA1041" s="31"/>
      <c r="FB1041" s="31"/>
      <c r="FC1041" s="31"/>
      <c r="FD1041" s="31"/>
      <c r="FE1041" s="31"/>
      <c r="FF1041" s="31"/>
      <c r="FG1041" s="31"/>
      <c r="FH1041" s="31"/>
      <c r="FI1041" s="31"/>
      <c r="FJ1041" s="31"/>
      <c r="FK1041" s="31"/>
      <c r="FL1041" s="31"/>
      <c r="FM1041" s="31"/>
      <c r="FN1041" s="31"/>
      <c r="FO1041" s="31"/>
      <c r="FP1041" s="31"/>
      <c r="FQ1041" s="31"/>
      <c r="FR1041" s="31"/>
      <c r="FS1041" s="31"/>
      <c r="FT1041" s="31"/>
      <c r="FU1041" s="31"/>
      <c r="FV1041" s="31"/>
      <c r="FW1041" s="31"/>
      <c r="FX1041" s="31"/>
      <c r="FY1041" s="31"/>
      <c r="FZ1041" s="31"/>
      <c r="GA1041" s="31"/>
      <c r="GB1041" s="31"/>
      <c r="GC1041" s="31"/>
      <c r="GD1041" s="31"/>
      <c r="GE1041" s="31"/>
      <c r="GF1041" s="31"/>
      <c r="GG1041" s="31"/>
      <c r="GH1041" s="31"/>
      <c r="GI1041" s="31"/>
      <c r="GJ1041" s="31"/>
      <c r="GK1041" s="31"/>
      <c r="GL1041" s="31"/>
      <c r="GM1041" s="31"/>
      <c r="GN1041" s="31"/>
      <c r="GO1041" s="31"/>
      <c r="GP1041" s="31"/>
      <c r="GQ1041" s="31"/>
      <c r="GR1041" s="31"/>
      <c r="GS1041" s="31"/>
      <c r="GT1041" s="31"/>
      <c r="GU1041" s="31"/>
      <c r="GV1041" s="31"/>
      <c r="GW1041" s="31"/>
      <c r="GX1041" s="31"/>
      <c r="GY1041" s="31"/>
      <c r="GZ1041" s="31"/>
      <c r="HA1041" s="31"/>
      <c r="HB1041" s="31"/>
      <c r="HC1041" s="31"/>
      <c r="HD1041" s="31"/>
      <c r="HE1041" s="31"/>
      <c r="HF1041" s="31"/>
      <c r="HG1041" s="31"/>
      <c r="HH1041" s="31"/>
      <c r="HI1041" s="31"/>
      <c r="HJ1041" s="31"/>
      <c r="HK1041" s="31"/>
      <c r="HL1041" s="31"/>
      <c r="HM1041" s="31"/>
      <c r="HN1041" s="31"/>
      <c r="HO1041" s="31"/>
      <c r="HP1041" s="31"/>
      <c r="HQ1041" s="31"/>
      <c r="HR1041" s="31"/>
      <c r="HS1041" s="31"/>
      <c r="HT1041" s="31"/>
      <c r="HU1041" s="31"/>
      <c r="HV1041" s="31"/>
      <c r="HW1041" s="31"/>
      <c r="HX1041" s="31"/>
      <c r="HY1041" s="31"/>
      <c r="HZ1041" s="31"/>
      <c r="IA1041" s="31"/>
      <c r="IB1041" s="31"/>
      <c r="IC1041" s="31"/>
      <c r="ID1041" s="31"/>
      <c r="IE1041" s="31"/>
      <c r="IF1041" s="31"/>
      <c r="IG1041" s="31"/>
      <c r="IH1041" s="31"/>
      <c r="II1041" s="31"/>
      <c r="IJ1041" s="31"/>
      <c r="IK1041" s="31"/>
      <c r="IL1041" s="31"/>
      <c r="IM1041" s="31"/>
      <c r="IN1041" s="31"/>
      <c r="IO1041" s="31"/>
      <c r="IP1041" s="31"/>
      <c r="IQ1041" s="31"/>
      <c r="IR1041" s="31"/>
      <c r="IS1041" s="31"/>
      <c r="IT1041" s="31"/>
      <c r="IU1041" s="31"/>
      <c r="IV1041" s="31"/>
      <c r="IW1041" s="31"/>
      <c r="IX1041" s="31"/>
      <c r="IY1041" s="31"/>
      <c r="IZ1041" s="31"/>
      <c r="JA1041" s="31"/>
      <c r="JB1041" s="31"/>
      <c r="JC1041" s="31"/>
      <c r="JD1041" s="31"/>
      <c r="JE1041" s="31"/>
    </row>
    <row r="1042" spans="1:265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  <c r="AO1042" s="31"/>
      <c r="AP1042" s="31"/>
      <c r="AQ1042" s="31"/>
      <c r="AR1042" s="31"/>
      <c r="AS1042" s="31"/>
      <c r="AT1042" s="31"/>
      <c r="AU1042" s="31"/>
      <c r="AV1042" s="31"/>
      <c r="AW1042" s="31"/>
      <c r="AX1042" s="31"/>
      <c r="AY1042" s="31"/>
      <c r="AZ1042" s="31"/>
      <c r="BA1042" s="31"/>
      <c r="BB1042" s="31"/>
      <c r="BC1042" s="31"/>
      <c r="BD1042" s="31"/>
      <c r="BE1042" s="31"/>
      <c r="BF1042" s="31"/>
      <c r="BG1042" s="31"/>
      <c r="BH1042" s="31"/>
      <c r="BI1042" s="31"/>
      <c r="BJ1042" s="31"/>
      <c r="BK1042" s="31"/>
      <c r="BL1042" s="31"/>
      <c r="BM1042" s="31"/>
      <c r="BN1042" s="31"/>
      <c r="BO1042" s="31"/>
      <c r="BP1042" s="31"/>
      <c r="BQ1042" s="31"/>
      <c r="BR1042" s="31"/>
      <c r="BS1042" s="31"/>
      <c r="BT1042" s="31"/>
      <c r="BU1042" s="31"/>
      <c r="BV1042" s="31"/>
      <c r="BW1042" s="31"/>
      <c r="BX1042" s="31"/>
      <c r="BY1042" s="31"/>
      <c r="BZ1042" s="31"/>
      <c r="CA1042" s="31"/>
      <c r="CB1042" s="31"/>
      <c r="CC1042" s="31"/>
      <c r="CD1042" s="31"/>
      <c r="CE1042" s="31"/>
      <c r="CF1042" s="31"/>
      <c r="CG1042" s="31"/>
      <c r="CH1042" s="31"/>
      <c r="CI1042" s="31"/>
      <c r="CJ1042" s="31"/>
      <c r="CK1042" s="31"/>
      <c r="CL1042" s="31"/>
      <c r="CM1042" s="31"/>
      <c r="CN1042" s="31"/>
      <c r="CO1042" s="31"/>
      <c r="CP1042" s="31"/>
      <c r="CQ1042" s="31"/>
      <c r="CR1042" s="31"/>
      <c r="CS1042" s="31"/>
      <c r="CT1042" s="31"/>
      <c r="CU1042" s="31"/>
      <c r="CV1042" s="31"/>
      <c r="CW1042" s="31"/>
      <c r="CX1042" s="31"/>
      <c r="CY1042" s="31"/>
      <c r="CZ1042" s="31"/>
      <c r="DA1042" s="31"/>
      <c r="DB1042" s="31"/>
      <c r="DC1042" s="31"/>
      <c r="DD1042" s="31"/>
      <c r="DE1042" s="31"/>
      <c r="DF1042" s="31"/>
      <c r="DG1042" s="31"/>
      <c r="DH1042" s="31"/>
      <c r="DI1042" s="31"/>
      <c r="DJ1042" s="31"/>
      <c r="DK1042" s="31"/>
      <c r="DL1042" s="31"/>
      <c r="DM1042" s="31"/>
      <c r="DN1042" s="31"/>
      <c r="DO1042" s="31"/>
      <c r="DP1042" s="31"/>
      <c r="DQ1042" s="31"/>
      <c r="DR1042" s="31"/>
      <c r="DS1042" s="31"/>
      <c r="DT1042" s="31"/>
      <c r="DU1042" s="31"/>
      <c r="DV1042" s="31"/>
      <c r="DW1042" s="31"/>
      <c r="DX1042" s="31"/>
      <c r="DY1042" s="31"/>
      <c r="DZ1042" s="31"/>
      <c r="EA1042" s="31"/>
      <c r="EB1042" s="31"/>
      <c r="EC1042" s="31"/>
      <c r="ED1042" s="31"/>
      <c r="EE1042" s="31"/>
      <c r="EF1042" s="31"/>
      <c r="EG1042" s="31"/>
      <c r="EH1042" s="31"/>
      <c r="EI1042" s="31"/>
      <c r="EJ1042" s="31"/>
      <c r="EK1042" s="31"/>
      <c r="EL1042" s="31"/>
      <c r="EM1042" s="31"/>
      <c r="EN1042" s="31"/>
      <c r="EO1042" s="31"/>
      <c r="EP1042" s="31"/>
      <c r="EQ1042" s="31"/>
      <c r="ER1042" s="31"/>
      <c r="ES1042" s="31"/>
      <c r="ET1042" s="31"/>
      <c r="EU1042" s="31"/>
      <c r="EV1042" s="31"/>
      <c r="EW1042" s="31"/>
      <c r="EX1042" s="31"/>
      <c r="EY1042" s="31"/>
      <c r="EZ1042" s="31"/>
      <c r="FA1042" s="31"/>
      <c r="FB1042" s="31"/>
      <c r="FC1042" s="31"/>
      <c r="FD1042" s="31"/>
      <c r="FE1042" s="31"/>
      <c r="FF1042" s="31"/>
      <c r="FG1042" s="31"/>
      <c r="FH1042" s="31"/>
      <c r="FI1042" s="31"/>
      <c r="FJ1042" s="31"/>
      <c r="FK1042" s="31"/>
      <c r="FL1042" s="31"/>
      <c r="FM1042" s="31"/>
      <c r="FN1042" s="31"/>
      <c r="FO1042" s="31"/>
      <c r="FP1042" s="31"/>
      <c r="FQ1042" s="31"/>
      <c r="FR1042" s="31"/>
      <c r="FS1042" s="31"/>
      <c r="FT1042" s="31"/>
      <c r="FU1042" s="31"/>
      <c r="FV1042" s="31"/>
      <c r="FW1042" s="31"/>
      <c r="FX1042" s="31"/>
      <c r="FY1042" s="31"/>
      <c r="FZ1042" s="31"/>
      <c r="GA1042" s="31"/>
      <c r="GB1042" s="31"/>
      <c r="GC1042" s="31"/>
      <c r="GD1042" s="31"/>
      <c r="GE1042" s="31"/>
      <c r="GF1042" s="31"/>
      <c r="GG1042" s="31"/>
      <c r="GH1042" s="31"/>
      <c r="GI1042" s="31"/>
      <c r="GJ1042" s="31"/>
      <c r="GK1042" s="31"/>
      <c r="GL1042" s="31"/>
      <c r="GM1042" s="31"/>
      <c r="GN1042" s="31"/>
      <c r="GO1042" s="31"/>
      <c r="GP1042" s="31"/>
      <c r="GQ1042" s="31"/>
      <c r="GR1042" s="31"/>
      <c r="GS1042" s="31"/>
      <c r="GT1042" s="31"/>
      <c r="GU1042" s="31"/>
      <c r="GV1042" s="31"/>
      <c r="GW1042" s="31"/>
      <c r="GX1042" s="31"/>
      <c r="GY1042" s="31"/>
      <c r="GZ1042" s="31"/>
      <c r="HA1042" s="31"/>
      <c r="HB1042" s="31"/>
      <c r="HC1042" s="31"/>
      <c r="HD1042" s="31"/>
      <c r="HE1042" s="31"/>
      <c r="HF1042" s="31"/>
      <c r="HG1042" s="31"/>
      <c r="HH1042" s="31"/>
      <c r="HI1042" s="31"/>
      <c r="HJ1042" s="31"/>
      <c r="HK1042" s="31"/>
      <c r="HL1042" s="31"/>
      <c r="HM1042" s="31"/>
      <c r="HN1042" s="31"/>
      <c r="HO1042" s="31"/>
      <c r="HP1042" s="31"/>
      <c r="HQ1042" s="31"/>
      <c r="HR1042" s="31"/>
      <c r="HS1042" s="31"/>
      <c r="HT1042" s="31"/>
      <c r="HU1042" s="31"/>
      <c r="HV1042" s="31"/>
      <c r="HW1042" s="31"/>
      <c r="HX1042" s="31"/>
      <c r="HY1042" s="31"/>
      <c r="HZ1042" s="31"/>
      <c r="IA1042" s="31"/>
      <c r="IB1042" s="31"/>
      <c r="IC1042" s="31"/>
      <c r="ID1042" s="31"/>
      <c r="IE1042" s="31"/>
      <c r="IF1042" s="31"/>
      <c r="IG1042" s="31"/>
      <c r="IH1042" s="31"/>
      <c r="II1042" s="31"/>
      <c r="IJ1042" s="31"/>
      <c r="IK1042" s="31"/>
      <c r="IL1042" s="31"/>
      <c r="IM1042" s="31"/>
      <c r="IN1042" s="31"/>
      <c r="IO1042" s="31"/>
      <c r="IP1042" s="31"/>
      <c r="IQ1042" s="31"/>
      <c r="IR1042" s="31"/>
      <c r="IS1042" s="31"/>
      <c r="IT1042" s="31"/>
      <c r="IU1042" s="31"/>
      <c r="IV1042" s="31"/>
      <c r="IW1042" s="31"/>
      <c r="IX1042" s="31"/>
      <c r="IY1042" s="31"/>
      <c r="IZ1042" s="31"/>
      <c r="JA1042" s="31"/>
      <c r="JB1042" s="31"/>
      <c r="JC1042" s="31"/>
      <c r="JD1042" s="31"/>
      <c r="JE1042" s="31"/>
    </row>
    <row r="1043" spans="1:265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  <c r="AO1043" s="31"/>
      <c r="AP1043" s="31"/>
      <c r="AQ1043" s="31"/>
      <c r="AR1043" s="31"/>
      <c r="AS1043" s="31"/>
      <c r="AT1043" s="31"/>
      <c r="AU1043" s="31"/>
      <c r="AV1043" s="31"/>
      <c r="AW1043" s="31"/>
      <c r="AX1043" s="31"/>
      <c r="AY1043" s="31"/>
      <c r="AZ1043" s="31"/>
      <c r="BA1043" s="31"/>
      <c r="BB1043" s="31"/>
      <c r="BC1043" s="31"/>
      <c r="BD1043" s="31"/>
      <c r="BE1043" s="31"/>
      <c r="BF1043" s="31"/>
      <c r="BG1043" s="31"/>
      <c r="BH1043" s="31"/>
      <c r="BI1043" s="31"/>
      <c r="BJ1043" s="31"/>
      <c r="BK1043" s="31"/>
      <c r="BL1043" s="31"/>
      <c r="BM1043" s="31"/>
      <c r="BN1043" s="31"/>
      <c r="BO1043" s="31"/>
      <c r="BP1043" s="31"/>
      <c r="BQ1043" s="31"/>
      <c r="BR1043" s="31"/>
      <c r="BS1043" s="31"/>
      <c r="BT1043" s="31"/>
      <c r="BU1043" s="31"/>
      <c r="BV1043" s="31"/>
      <c r="BW1043" s="31"/>
      <c r="BX1043" s="31"/>
      <c r="BY1043" s="31"/>
      <c r="BZ1043" s="31"/>
      <c r="CA1043" s="31"/>
      <c r="CB1043" s="31"/>
      <c r="CC1043" s="31"/>
      <c r="CD1043" s="31"/>
      <c r="CE1043" s="31"/>
      <c r="CF1043" s="31"/>
      <c r="CG1043" s="31"/>
      <c r="CH1043" s="31"/>
      <c r="CI1043" s="31"/>
      <c r="CJ1043" s="31"/>
      <c r="CK1043" s="31"/>
      <c r="CL1043" s="31"/>
      <c r="CM1043" s="31"/>
      <c r="CN1043" s="31"/>
      <c r="CO1043" s="31"/>
      <c r="CP1043" s="31"/>
      <c r="CQ1043" s="31"/>
      <c r="CR1043" s="31"/>
      <c r="CS1043" s="31"/>
      <c r="CT1043" s="31"/>
      <c r="CU1043" s="31"/>
      <c r="CV1043" s="31"/>
      <c r="CW1043" s="31"/>
      <c r="CX1043" s="31"/>
      <c r="CY1043" s="31"/>
      <c r="CZ1043" s="31"/>
      <c r="DA1043" s="31"/>
      <c r="DB1043" s="31"/>
      <c r="DC1043" s="31"/>
      <c r="DD1043" s="31"/>
      <c r="DE1043" s="31"/>
      <c r="DF1043" s="31"/>
      <c r="DG1043" s="31"/>
      <c r="DH1043" s="31"/>
      <c r="DI1043" s="31"/>
      <c r="DJ1043" s="31"/>
      <c r="DK1043" s="31"/>
      <c r="DL1043" s="31"/>
      <c r="DM1043" s="31"/>
      <c r="DN1043" s="31"/>
      <c r="DO1043" s="31"/>
      <c r="DP1043" s="31"/>
      <c r="DQ1043" s="31"/>
      <c r="DR1043" s="31"/>
      <c r="DS1043" s="31"/>
      <c r="DT1043" s="31"/>
      <c r="DU1043" s="31"/>
      <c r="DV1043" s="31"/>
      <c r="DW1043" s="31"/>
      <c r="DX1043" s="31"/>
      <c r="DY1043" s="31"/>
      <c r="DZ1043" s="31"/>
      <c r="EA1043" s="31"/>
      <c r="EB1043" s="31"/>
      <c r="EC1043" s="31"/>
      <c r="ED1043" s="31"/>
      <c r="EE1043" s="31"/>
      <c r="EF1043" s="31"/>
      <c r="EG1043" s="31"/>
      <c r="EH1043" s="31"/>
      <c r="EI1043" s="31"/>
      <c r="EJ1043" s="31"/>
      <c r="EK1043" s="31"/>
      <c r="EL1043" s="31"/>
      <c r="EM1043" s="31"/>
      <c r="EN1043" s="31"/>
      <c r="EO1043" s="31"/>
      <c r="EP1043" s="31"/>
      <c r="EQ1043" s="31"/>
      <c r="ER1043" s="31"/>
      <c r="ES1043" s="31"/>
      <c r="ET1043" s="31"/>
      <c r="EU1043" s="31"/>
      <c r="EV1043" s="31"/>
      <c r="EW1043" s="31"/>
      <c r="EX1043" s="31"/>
      <c r="EY1043" s="31"/>
      <c r="EZ1043" s="31"/>
      <c r="FA1043" s="31"/>
      <c r="FB1043" s="31"/>
      <c r="FC1043" s="31"/>
      <c r="FD1043" s="31"/>
      <c r="FE1043" s="31"/>
      <c r="FF1043" s="31"/>
      <c r="FG1043" s="31"/>
      <c r="FH1043" s="31"/>
      <c r="FI1043" s="31"/>
      <c r="FJ1043" s="31"/>
      <c r="FK1043" s="31"/>
      <c r="FL1043" s="31"/>
      <c r="FM1043" s="31"/>
      <c r="FN1043" s="31"/>
      <c r="FO1043" s="31"/>
      <c r="FP1043" s="31"/>
      <c r="FQ1043" s="31"/>
      <c r="FR1043" s="31"/>
      <c r="FS1043" s="31"/>
      <c r="FT1043" s="31"/>
      <c r="FU1043" s="31"/>
      <c r="FV1043" s="31"/>
      <c r="FW1043" s="31"/>
      <c r="FX1043" s="31"/>
      <c r="FY1043" s="31"/>
      <c r="FZ1043" s="31"/>
      <c r="GA1043" s="31"/>
      <c r="GB1043" s="31"/>
      <c r="GC1043" s="31"/>
      <c r="GD1043" s="31"/>
      <c r="GE1043" s="31"/>
      <c r="GF1043" s="31"/>
      <c r="GG1043" s="31"/>
      <c r="GH1043" s="31"/>
      <c r="GI1043" s="31"/>
      <c r="GJ1043" s="31"/>
      <c r="GK1043" s="31"/>
      <c r="GL1043" s="31"/>
      <c r="GM1043" s="31"/>
      <c r="GN1043" s="31"/>
      <c r="GO1043" s="31"/>
      <c r="GP1043" s="31"/>
      <c r="GQ1043" s="31"/>
      <c r="GR1043" s="31"/>
      <c r="GS1043" s="31"/>
      <c r="GT1043" s="31"/>
      <c r="GU1043" s="31"/>
      <c r="GV1043" s="31"/>
      <c r="GW1043" s="31"/>
      <c r="GX1043" s="31"/>
      <c r="GY1043" s="31"/>
      <c r="GZ1043" s="31"/>
      <c r="HA1043" s="31"/>
      <c r="HB1043" s="31"/>
      <c r="HC1043" s="31"/>
      <c r="HD1043" s="31"/>
      <c r="HE1043" s="31"/>
      <c r="HF1043" s="31"/>
      <c r="HG1043" s="31"/>
      <c r="HH1043" s="31"/>
      <c r="HI1043" s="31"/>
      <c r="HJ1043" s="31"/>
      <c r="HK1043" s="31"/>
      <c r="HL1043" s="31"/>
      <c r="HM1043" s="31"/>
      <c r="HN1043" s="31"/>
      <c r="HO1043" s="31"/>
      <c r="HP1043" s="31"/>
      <c r="HQ1043" s="31"/>
      <c r="HR1043" s="31"/>
      <c r="HS1043" s="31"/>
      <c r="HT1043" s="31"/>
      <c r="HU1043" s="31"/>
      <c r="HV1043" s="31"/>
      <c r="HW1043" s="31"/>
      <c r="HX1043" s="31"/>
      <c r="HY1043" s="31"/>
      <c r="HZ1043" s="31"/>
      <c r="IA1043" s="31"/>
      <c r="IB1043" s="31"/>
      <c r="IC1043" s="31"/>
      <c r="ID1043" s="31"/>
      <c r="IE1043" s="31"/>
      <c r="IF1043" s="31"/>
      <c r="IG1043" s="31"/>
      <c r="IH1043" s="31"/>
      <c r="II1043" s="31"/>
      <c r="IJ1043" s="31"/>
      <c r="IK1043" s="31"/>
      <c r="IL1043" s="31"/>
      <c r="IM1043" s="31"/>
      <c r="IN1043" s="31"/>
      <c r="IO1043" s="31"/>
      <c r="IP1043" s="31"/>
      <c r="IQ1043" s="31"/>
      <c r="IR1043" s="31"/>
      <c r="IS1043" s="31"/>
      <c r="IT1043" s="31"/>
      <c r="IU1043" s="31"/>
      <c r="IV1043" s="31"/>
      <c r="IW1043" s="31"/>
      <c r="IX1043" s="31"/>
      <c r="IY1043" s="31"/>
      <c r="IZ1043" s="31"/>
      <c r="JA1043" s="31"/>
      <c r="JB1043" s="31"/>
      <c r="JC1043" s="31"/>
      <c r="JD1043" s="31"/>
      <c r="JE1043" s="31"/>
    </row>
    <row r="1044" spans="1:265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  <c r="AO1044" s="31"/>
      <c r="AP1044" s="31"/>
      <c r="AQ1044" s="31"/>
      <c r="AR1044" s="31"/>
      <c r="AS1044" s="31"/>
      <c r="AT1044" s="31"/>
      <c r="AU1044" s="31"/>
      <c r="AV1044" s="31"/>
      <c r="AW1044" s="31"/>
      <c r="AX1044" s="31"/>
      <c r="AY1044" s="31"/>
      <c r="AZ1044" s="31"/>
      <c r="BA1044" s="31"/>
      <c r="BB1044" s="31"/>
      <c r="BC1044" s="31"/>
      <c r="BD1044" s="31"/>
      <c r="BE1044" s="31"/>
      <c r="BF1044" s="31"/>
      <c r="BG1044" s="31"/>
      <c r="BH1044" s="31"/>
      <c r="BI1044" s="31"/>
      <c r="BJ1044" s="31"/>
      <c r="BK1044" s="31"/>
      <c r="BL1044" s="31"/>
      <c r="BM1044" s="31"/>
      <c r="BN1044" s="31"/>
      <c r="BO1044" s="31"/>
      <c r="BP1044" s="31"/>
      <c r="BQ1044" s="31"/>
      <c r="BR1044" s="31"/>
      <c r="BS1044" s="31"/>
      <c r="BT1044" s="31"/>
      <c r="BU1044" s="31"/>
      <c r="BV1044" s="31"/>
      <c r="BW1044" s="31"/>
      <c r="BX1044" s="31"/>
      <c r="BY1044" s="31"/>
      <c r="BZ1044" s="31"/>
      <c r="CA1044" s="31"/>
      <c r="CB1044" s="31"/>
      <c r="CC1044" s="31"/>
      <c r="CD1044" s="31"/>
      <c r="CE1044" s="31"/>
      <c r="CF1044" s="31"/>
      <c r="CG1044" s="31"/>
      <c r="CH1044" s="31"/>
      <c r="CI1044" s="31"/>
      <c r="CJ1044" s="31"/>
      <c r="CK1044" s="31"/>
      <c r="CL1044" s="31"/>
      <c r="CM1044" s="31"/>
      <c r="CN1044" s="31"/>
      <c r="CO1044" s="31"/>
      <c r="CP1044" s="31"/>
      <c r="CQ1044" s="31"/>
      <c r="CR1044" s="31"/>
      <c r="CS1044" s="31"/>
      <c r="CT1044" s="31"/>
      <c r="CU1044" s="31"/>
      <c r="CV1044" s="31"/>
      <c r="CW1044" s="31"/>
      <c r="CX1044" s="31"/>
      <c r="CY1044" s="31"/>
      <c r="CZ1044" s="31"/>
      <c r="DA1044" s="31"/>
      <c r="DB1044" s="31"/>
      <c r="DC1044" s="31"/>
      <c r="DD1044" s="31"/>
      <c r="DE1044" s="31"/>
      <c r="DF1044" s="31"/>
      <c r="DG1044" s="31"/>
      <c r="DH1044" s="31"/>
      <c r="DI1044" s="31"/>
      <c r="DJ1044" s="31"/>
      <c r="DK1044" s="31"/>
      <c r="DL1044" s="31"/>
      <c r="DM1044" s="31"/>
      <c r="DN1044" s="31"/>
      <c r="DO1044" s="31"/>
      <c r="DP1044" s="31"/>
      <c r="DQ1044" s="31"/>
      <c r="DR1044" s="31"/>
      <c r="DS1044" s="31"/>
      <c r="DT1044" s="31"/>
      <c r="DU1044" s="31"/>
      <c r="DV1044" s="31"/>
      <c r="DW1044" s="31"/>
      <c r="DX1044" s="31"/>
      <c r="DY1044" s="31"/>
      <c r="DZ1044" s="31"/>
      <c r="EA1044" s="31"/>
      <c r="EB1044" s="31"/>
      <c r="EC1044" s="31"/>
      <c r="ED1044" s="31"/>
      <c r="EE1044" s="31"/>
      <c r="EF1044" s="31"/>
      <c r="EG1044" s="31"/>
      <c r="EH1044" s="31"/>
      <c r="EI1044" s="31"/>
      <c r="EJ1044" s="31"/>
      <c r="EK1044" s="31"/>
      <c r="EL1044" s="31"/>
      <c r="EM1044" s="31"/>
      <c r="EN1044" s="31"/>
      <c r="EO1044" s="31"/>
      <c r="EP1044" s="31"/>
      <c r="EQ1044" s="31"/>
      <c r="ER1044" s="31"/>
      <c r="ES1044" s="31"/>
      <c r="ET1044" s="31"/>
      <c r="EU1044" s="31"/>
      <c r="EV1044" s="31"/>
      <c r="EW1044" s="31"/>
      <c r="EX1044" s="31"/>
      <c r="EY1044" s="31"/>
      <c r="EZ1044" s="31"/>
      <c r="FA1044" s="31"/>
      <c r="FB1044" s="31"/>
      <c r="FC1044" s="31"/>
      <c r="FD1044" s="31"/>
      <c r="FE1044" s="31"/>
      <c r="FF1044" s="31"/>
      <c r="FG1044" s="31"/>
      <c r="FH1044" s="31"/>
      <c r="FI1044" s="31"/>
      <c r="FJ1044" s="31"/>
      <c r="FK1044" s="31"/>
      <c r="FL1044" s="31"/>
      <c r="FM1044" s="31"/>
      <c r="FN1044" s="31"/>
      <c r="FO1044" s="31"/>
      <c r="FP1044" s="31"/>
      <c r="FQ1044" s="31"/>
      <c r="FR1044" s="31"/>
      <c r="FS1044" s="31"/>
      <c r="FT1044" s="31"/>
      <c r="FU1044" s="31"/>
      <c r="FV1044" s="31"/>
      <c r="FW1044" s="31"/>
      <c r="FX1044" s="31"/>
      <c r="FY1044" s="31"/>
      <c r="FZ1044" s="31"/>
      <c r="GA1044" s="31"/>
      <c r="GB1044" s="31"/>
      <c r="GC1044" s="31"/>
      <c r="GD1044" s="31"/>
      <c r="GE1044" s="31"/>
      <c r="GF1044" s="31"/>
      <c r="GG1044" s="31"/>
      <c r="GH1044" s="31"/>
      <c r="GI1044" s="31"/>
      <c r="GJ1044" s="31"/>
      <c r="GK1044" s="31"/>
      <c r="GL1044" s="31"/>
      <c r="GM1044" s="31"/>
      <c r="GN1044" s="31"/>
      <c r="GO1044" s="31"/>
      <c r="GP1044" s="31"/>
      <c r="GQ1044" s="31"/>
      <c r="GR1044" s="31"/>
      <c r="GS1044" s="31"/>
      <c r="GT1044" s="31"/>
      <c r="GU1044" s="31"/>
      <c r="GV1044" s="31"/>
      <c r="GW1044" s="31"/>
      <c r="GX1044" s="31"/>
      <c r="GY1044" s="31"/>
      <c r="GZ1044" s="31"/>
      <c r="HA1044" s="31"/>
      <c r="HB1044" s="31"/>
      <c r="HC1044" s="31"/>
      <c r="HD1044" s="31"/>
      <c r="HE1044" s="31"/>
      <c r="HF1044" s="31"/>
      <c r="HG1044" s="31"/>
      <c r="HH1044" s="31"/>
      <c r="HI1044" s="31"/>
      <c r="HJ1044" s="31"/>
      <c r="HK1044" s="31"/>
      <c r="HL1044" s="31"/>
      <c r="HM1044" s="31"/>
      <c r="HN1044" s="31"/>
      <c r="HO1044" s="31"/>
      <c r="HP1044" s="31"/>
      <c r="HQ1044" s="31"/>
      <c r="HR1044" s="31"/>
      <c r="HS1044" s="31"/>
      <c r="HT1044" s="31"/>
      <c r="HU1044" s="31"/>
      <c r="HV1044" s="31"/>
      <c r="HW1044" s="31"/>
      <c r="HX1044" s="31"/>
      <c r="HY1044" s="31"/>
      <c r="HZ1044" s="31"/>
      <c r="IA1044" s="31"/>
      <c r="IB1044" s="31"/>
      <c r="IC1044" s="31"/>
      <c r="ID1044" s="31"/>
      <c r="IE1044" s="31"/>
      <c r="IF1044" s="31"/>
      <c r="IG1044" s="31"/>
      <c r="IH1044" s="31"/>
      <c r="II1044" s="31"/>
      <c r="IJ1044" s="31"/>
      <c r="IK1044" s="31"/>
      <c r="IL1044" s="31"/>
      <c r="IM1044" s="31"/>
      <c r="IN1044" s="31"/>
      <c r="IO1044" s="31"/>
      <c r="IP1044" s="31"/>
      <c r="IQ1044" s="31"/>
      <c r="IR1044" s="31"/>
      <c r="IS1044" s="31"/>
      <c r="IT1044" s="31"/>
      <c r="IU1044" s="31"/>
      <c r="IV1044" s="31"/>
      <c r="IW1044" s="31"/>
      <c r="IX1044" s="31"/>
      <c r="IY1044" s="31"/>
      <c r="IZ1044" s="31"/>
      <c r="JA1044" s="31"/>
      <c r="JB1044" s="31"/>
      <c r="JC1044" s="31"/>
      <c r="JD1044" s="31"/>
      <c r="JE1044" s="31"/>
    </row>
    <row r="1045" spans="1:265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  <c r="AO1045" s="31"/>
      <c r="AP1045" s="31"/>
      <c r="AQ1045" s="31"/>
      <c r="AR1045" s="31"/>
      <c r="AS1045" s="31"/>
      <c r="AT1045" s="31"/>
      <c r="AU1045" s="31"/>
      <c r="AV1045" s="31"/>
      <c r="AW1045" s="31"/>
      <c r="AX1045" s="31"/>
      <c r="AY1045" s="31"/>
      <c r="AZ1045" s="31"/>
      <c r="BA1045" s="31"/>
      <c r="BB1045" s="31"/>
      <c r="BC1045" s="31"/>
      <c r="BD1045" s="31"/>
      <c r="BE1045" s="31"/>
      <c r="BF1045" s="31"/>
      <c r="BG1045" s="31"/>
      <c r="BH1045" s="31"/>
      <c r="BI1045" s="31"/>
      <c r="BJ1045" s="31"/>
      <c r="BK1045" s="31"/>
      <c r="BL1045" s="31"/>
      <c r="BM1045" s="31"/>
      <c r="BN1045" s="31"/>
      <c r="BO1045" s="31"/>
      <c r="BP1045" s="31"/>
      <c r="BQ1045" s="31"/>
      <c r="BR1045" s="31"/>
      <c r="BS1045" s="31"/>
      <c r="BT1045" s="31"/>
      <c r="BU1045" s="31"/>
      <c r="BV1045" s="31"/>
      <c r="BW1045" s="31"/>
      <c r="BX1045" s="31"/>
      <c r="BY1045" s="31"/>
      <c r="BZ1045" s="31"/>
      <c r="CA1045" s="31"/>
      <c r="CB1045" s="31"/>
      <c r="CC1045" s="31"/>
      <c r="CD1045" s="31"/>
      <c r="CE1045" s="31"/>
      <c r="CF1045" s="31"/>
      <c r="CG1045" s="31"/>
      <c r="CH1045" s="31"/>
      <c r="CI1045" s="31"/>
      <c r="CJ1045" s="31"/>
      <c r="CK1045" s="31"/>
      <c r="CL1045" s="31"/>
      <c r="CM1045" s="31"/>
      <c r="CN1045" s="31"/>
      <c r="CO1045" s="31"/>
      <c r="CP1045" s="31"/>
      <c r="CQ1045" s="31"/>
      <c r="CR1045" s="31"/>
      <c r="CS1045" s="31"/>
      <c r="CT1045" s="31"/>
      <c r="CU1045" s="31"/>
      <c r="CV1045" s="31"/>
      <c r="CW1045" s="31"/>
      <c r="CX1045" s="31"/>
      <c r="CY1045" s="31"/>
      <c r="CZ1045" s="31"/>
      <c r="DA1045" s="31"/>
      <c r="DB1045" s="31"/>
      <c r="DC1045" s="31"/>
      <c r="DD1045" s="31"/>
      <c r="DE1045" s="31"/>
      <c r="DF1045" s="31"/>
      <c r="DG1045" s="31"/>
      <c r="DH1045" s="31"/>
      <c r="DI1045" s="31"/>
      <c r="DJ1045" s="31"/>
      <c r="DK1045" s="31"/>
      <c r="DL1045" s="31"/>
      <c r="DM1045" s="31"/>
      <c r="DN1045" s="31"/>
      <c r="DO1045" s="31"/>
      <c r="DP1045" s="31"/>
      <c r="DQ1045" s="31"/>
      <c r="DR1045" s="31"/>
      <c r="DS1045" s="31"/>
      <c r="DT1045" s="31"/>
      <c r="DU1045" s="31"/>
      <c r="DV1045" s="31"/>
      <c r="DW1045" s="31"/>
      <c r="DX1045" s="31"/>
      <c r="DY1045" s="31"/>
      <c r="DZ1045" s="31"/>
      <c r="EA1045" s="31"/>
      <c r="EB1045" s="31"/>
      <c r="EC1045" s="31"/>
      <c r="ED1045" s="31"/>
      <c r="EE1045" s="31"/>
      <c r="EF1045" s="31"/>
      <c r="EG1045" s="31"/>
      <c r="EH1045" s="31"/>
      <c r="EI1045" s="31"/>
      <c r="EJ1045" s="31"/>
      <c r="EK1045" s="31"/>
      <c r="EL1045" s="31"/>
      <c r="EM1045" s="31"/>
      <c r="EN1045" s="31"/>
      <c r="EO1045" s="31"/>
      <c r="EP1045" s="31"/>
      <c r="EQ1045" s="31"/>
      <c r="ER1045" s="31"/>
      <c r="ES1045" s="31"/>
      <c r="ET1045" s="31"/>
      <c r="EU1045" s="31"/>
      <c r="EV1045" s="31"/>
      <c r="EW1045" s="31"/>
      <c r="EX1045" s="31"/>
      <c r="EY1045" s="31"/>
      <c r="EZ1045" s="31"/>
      <c r="FA1045" s="31"/>
      <c r="FB1045" s="31"/>
      <c r="FC1045" s="31"/>
      <c r="FD1045" s="31"/>
      <c r="FE1045" s="31"/>
      <c r="FF1045" s="31"/>
      <c r="FG1045" s="31"/>
      <c r="FH1045" s="31"/>
      <c r="FI1045" s="31"/>
      <c r="FJ1045" s="31"/>
      <c r="FK1045" s="31"/>
      <c r="FL1045" s="31"/>
      <c r="FM1045" s="31"/>
      <c r="FN1045" s="31"/>
      <c r="FO1045" s="31"/>
      <c r="FP1045" s="31"/>
      <c r="FQ1045" s="31"/>
      <c r="FR1045" s="31"/>
      <c r="FS1045" s="31"/>
      <c r="FT1045" s="31"/>
      <c r="FU1045" s="31"/>
      <c r="FV1045" s="31"/>
      <c r="FW1045" s="31"/>
      <c r="FX1045" s="31"/>
      <c r="FY1045" s="31"/>
      <c r="FZ1045" s="31"/>
      <c r="GA1045" s="31"/>
      <c r="GB1045" s="31"/>
      <c r="GC1045" s="31"/>
      <c r="GD1045" s="31"/>
      <c r="GE1045" s="31"/>
      <c r="GF1045" s="31"/>
      <c r="GG1045" s="31"/>
      <c r="GH1045" s="31"/>
      <c r="GI1045" s="31"/>
      <c r="GJ1045" s="31"/>
      <c r="GK1045" s="31"/>
      <c r="GL1045" s="31"/>
      <c r="GM1045" s="31"/>
      <c r="GN1045" s="31"/>
      <c r="GO1045" s="31"/>
      <c r="GP1045" s="31"/>
      <c r="GQ1045" s="31"/>
      <c r="GR1045" s="31"/>
      <c r="GS1045" s="31"/>
      <c r="GT1045" s="31"/>
      <c r="GU1045" s="31"/>
      <c r="GV1045" s="31"/>
      <c r="GW1045" s="31"/>
      <c r="GX1045" s="31"/>
      <c r="GY1045" s="31"/>
      <c r="GZ1045" s="31"/>
      <c r="HA1045" s="31"/>
      <c r="HB1045" s="31"/>
      <c r="HC1045" s="31"/>
      <c r="HD1045" s="31"/>
      <c r="HE1045" s="31"/>
      <c r="HF1045" s="31"/>
      <c r="HG1045" s="31"/>
      <c r="HH1045" s="31"/>
      <c r="HI1045" s="31"/>
      <c r="HJ1045" s="31"/>
      <c r="HK1045" s="31"/>
      <c r="HL1045" s="31"/>
      <c r="HM1045" s="31"/>
      <c r="HN1045" s="31"/>
      <c r="HO1045" s="31"/>
      <c r="HP1045" s="31"/>
      <c r="HQ1045" s="31"/>
      <c r="HR1045" s="31"/>
      <c r="HS1045" s="31"/>
      <c r="HT1045" s="31"/>
      <c r="HU1045" s="31"/>
      <c r="HV1045" s="31"/>
      <c r="HW1045" s="31"/>
      <c r="HX1045" s="31"/>
      <c r="HY1045" s="31"/>
      <c r="HZ1045" s="31"/>
      <c r="IA1045" s="31"/>
      <c r="IB1045" s="31"/>
      <c r="IC1045" s="31"/>
      <c r="ID1045" s="31"/>
      <c r="IE1045" s="31"/>
      <c r="IF1045" s="31"/>
      <c r="IG1045" s="31"/>
      <c r="IH1045" s="31"/>
      <c r="II1045" s="31"/>
      <c r="IJ1045" s="31"/>
      <c r="IK1045" s="31"/>
      <c r="IL1045" s="31"/>
      <c r="IM1045" s="31"/>
      <c r="IN1045" s="31"/>
      <c r="IO1045" s="31"/>
      <c r="IP1045" s="31"/>
      <c r="IQ1045" s="31"/>
      <c r="IR1045" s="31"/>
      <c r="IS1045" s="31"/>
      <c r="IT1045" s="31"/>
      <c r="IU1045" s="31"/>
      <c r="IV1045" s="31"/>
      <c r="IW1045" s="31"/>
      <c r="IX1045" s="31"/>
      <c r="IY1045" s="31"/>
      <c r="IZ1045" s="31"/>
      <c r="JA1045" s="31"/>
      <c r="JB1045" s="31"/>
      <c r="JC1045" s="31"/>
      <c r="JD1045" s="31"/>
      <c r="JE1045" s="31"/>
    </row>
    <row r="1046" spans="1:265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  <c r="AO1046" s="31"/>
      <c r="AP1046" s="31"/>
      <c r="AQ1046" s="31"/>
      <c r="AR1046" s="31"/>
      <c r="AS1046" s="31"/>
      <c r="AT1046" s="31"/>
      <c r="AU1046" s="31"/>
      <c r="AV1046" s="31"/>
      <c r="AW1046" s="31"/>
      <c r="AX1046" s="31"/>
      <c r="AY1046" s="31"/>
      <c r="AZ1046" s="31"/>
      <c r="BA1046" s="31"/>
      <c r="BB1046" s="31"/>
      <c r="BC1046" s="31"/>
      <c r="BD1046" s="31"/>
      <c r="BE1046" s="31"/>
      <c r="BF1046" s="31"/>
      <c r="BG1046" s="31"/>
      <c r="BH1046" s="31"/>
      <c r="BI1046" s="31"/>
      <c r="BJ1046" s="31"/>
      <c r="BK1046" s="31"/>
      <c r="BL1046" s="31"/>
      <c r="BM1046" s="31"/>
      <c r="BN1046" s="31"/>
      <c r="BO1046" s="31"/>
      <c r="BP1046" s="31"/>
      <c r="BQ1046" s="31"/>
      <c r="BR1046" s="31"/>
      <c r="BS1046" s="31"/>
      <c r="BT1046" s="31"/>
      <c r="BU1046" s="31"/>
      <c r="BV1046" s="31"/>
      <c r="BW1046" s="31"/>
      <c r="BX1046" s="31"/>
      <c r="BY1046" s="31"/>
      <c r="BZ1046" s="31"/>
      <c r="CA1046" s="31"/>
      <c r="CB1046" s="31"/>
      <c r="CC1046" s="31"/>
      <c r="CD1046" s="31"/>
      <c r="CE1046" s="31"/>
      <c r="CF1046" s="31"/>
      <c r="CG1046" s="31"/>
      <c r="CH1046" s="31"/>
      <c r="CI1046" s="31"/>
      <c r="CJ1046" s="31"/>
      <c r="CK1046" s="31"/>
      <c r="CL1046" s="31"/>
      <c r="CM1046" s="31"/>
      <c r="CN1046" s="31"/>
      <c r="CO1046" s="31"/>
      <c r="CP1046" s="31"/>
      <c r="CQ1046" s="31"/>
      <c r="CR1046" s="31"/>
      <c r="CS1046" s="31"/>
      <c r="CT1046" s="31"/>
      <c r="CU1046" s="31"/>
      <c r="CV1046" s="31"/>
      <c r="CW1046" s="31"/>
      <c r="CX1046" s="31"/>
      <c r="CY1046" s="31"/>
      <c r="CZ1046" s="31"/>
      <c r="DA1046" s="31"/>
      <c r="DB1046" s="31"/>
      <c r="DC1046" s="31"/>
      <c r="DD1046" s="31"/>
      <c r="DE1046" s="31"/>
      <c r="DF1046" s="31"/>
      <c r="DG1046" s="31"/>
      <c r="DH1046" s="31"/>
      <c r="DI1046" s="31"/>
      <c r="DJ1046" s="31"/>
      <c r="DK1046" s="31"/>
      <c r="DL1046" s="31"/>
      <c r="DM1046" s="31"/>
      <c r="DN1046" s="31"/>
      <c r="DO1046" s="31"/>
      <c r="DP1046" s="31"/>
      <c r="DQ1046" s="31"/>
      <c r="DR1046" s="31"/>
      <c r="DS1046" s="31"/>
      <c r="DT1046" s="31"/>
      <c r="DU1046" s="31"/>
      <c r="DV1046" s="31"/>
      <c r="DW1046" s="31"/>
      <c r="DX1046" s="31"/>
      <c r="DY1046" s="31"/>
      <c r="DZ1046" s="31"/>
      <c r="EA1046" s="31"/>
      <c r="EB1046" s="31"/>
      <c r="EC1046" s="31"/>
      <c r="ED1046" s="31"/>
      <c r="EE1046" s="31"/>
      <c r="EF1046" s="31"/>
      <c r="EG1046" s="31"/>
      <c r="EH1046" s="31"/>
      <c r="EI1046" s="31"/>
      <c r="EJ1046" s="31"/>
      <c r="EK1046" s="31"/>
      <c r="EL1046" s="31"/>
      <c r="EM1046" s="31"/>
      <c r="EN1046" s="31"/>
      <c r="EO1046" s="31"/>
      <c r="EP1046" s="31"/>
      <c r="EQ1046" s="31"/>
      <c r="ER1046" s="31"/>
      <c r="ES1046" s="31"/>
      <c r="ET1046" s="31"/>
      <c r="EU1046" s="31"/>
      <c r="EV1046" s="31"/>
      <c r="EW1046" s="31"/>
      <c r="EX1046" s="31"/>
      <c r="EY1046" s="31"/>
      <c r="EZ1046" s="31"/>
      <c r="FA1046" s="31"/>
      <c r="FB1046" s="31"/>
      <c r="FC1046" s="31"/>
      <c r="FD1046" s="31"/>
      <c r="FE1046" s="31"/>
      <c r="FF1046" s="31"/>
      <c r="FG1046" s="31"/>
      <c r="FH1046" s="31"/>
      <c r="FI1046" s="31"/>
      <c r="FJ1046" s="31"/>
      <c r="FK1046" s="31"/>
      <c r="FL1046" s="31"/>
      <c r="FM1046" s="31"/>
      <c r="FN1046" s="31"/>
      <c r="FO1046" s="31"/>
      <c r="FP1046" s="31"/>
      <c r="FQ1046" s="31"/>
      <c r="FR1046" s="31"/>
      <c r="FS1046" s="31"/>
      <c r="FT1046" s="31"/>
      <c r="FU1046" s="31"/>
      <c r="FV1046" s="31"/>
      <c r="FW1046" s="31"/>
      <c r="FX1046" s="31"/>
      <c r="FY1046" s="31"/>
      <c r="FZ1046" s="31"/>
      <c r="GA1046" s="31"/>
      <c r="GB1046" s="31"/>
      <c r="GC1046" s="31"/>
      <c r="GD1046" s="31"/>
      <c r="GE1046" s="31"/>
      <c r="GF1046" s="31"/>
      <c r="GG1046" s="31"/>
      <c r="GH1046" s="31"/>
      <c r="GI1046" s="31"/>
      <c r="GJ1046" s="31"/>
      <c r="GK1046" s="31"/>
      <c r="GL1046" s="31"/>
      <c r="GM1046" s="31"/>
      <c r="GN1046" s="31"/>
      <c r="GO1046" s="31"/>
      <c r="GP1046" s="31"/>
      <c r="GQ1046" s="31"/>
      <c r="GR1046" s="31"/>
      <c r="GS1046" s="31"/>
      <c r="GT1046" s="31"/>
      <c r="GU1046" s="31"/>
      <c r="GV1046" s="31"/>
      <c r="GW1046" s="31"/>
      <c r="GX1046" s="31"/>
      <c r="GY1046" s="31"/>
      <c r="GZ1046" s="31"/>
      <c r="HA1046" s="31"/>
      <c r="HB1046" s="31"/>
      <c r="HC1046" s="31"/>
      <c r="HD1046" s="31"/>
      <c r="HE1046" s="31"/>
      <c r="HF1046" s="31"/>
      <c r="HG1046" s="31"/>
      <c r="HH1046" s="31"/>
      <c r="HI1046" s="31"/>
      <c r="HJ1046" s="31"/>
      <c r="HK1046" s="31"/>
      <c r="HL1046" s="31"/>
      <c r="HM1046" s="31"/>
      <c r="HN1046" s="31"/>
      <c r="HO1046" s="31"/>
      <c r="HP1046" s="31"/>
      <c r="HQ1046" s="31"/>
      <c r="HR1046" s="31"/>
      <c r="HS1046" s="31"/>
      <c r="HT1046" s="31"/>
      <c r="HU1046" s="31"/>
      <c r="HV1046" s="31"/>
      <c r="HW1046" s="31"/>
      <c r="HX1046" s="31"/>
      <c r="HY1046" s="31"/>
      <c r="HZ1046" s="31"/>
      <c r="IA1046" s="31"/>
      <c r="IB1046" s="31"/>
      <c r="IC1046" s="31"/>
      <c r="ID1046" s="31"/>
      <c r="IE1046" s="31"/>
      <c r="IF1046" s="31"/>
      <c r="IG1046" s="31"/>
      <c r="IH1046" s="31"/>
      <c r="II1046" s="31"/>
      <c r="IJ1046" s="31"/>
      <c r="IK1046" s="31"/>
      <c r="IL1046" s="31"/>
      <c r="IM1046" s="31"/>
      <c r="IN1046" s="31"/>
      <c r="IO1046" s="31"/>
      <c r="IP1046" s="31"/>
      <c r="IQ1046" s="31"/>
      <c r="IR1046" s="31"/>
      <c r="IS1046" s="31"/>
      <c r="IT1046" s="31"/>
      <c r="IU1046" s="31"/>
      <c r="IV1046" s="31"/>
      <c r="IW1046" s="31"/>
      <c r="IX1046" s="31"/>
      <c r="IY1046" s="31"/>
      <c r="IZ1046" s="31"/>
      <c r="JA1046" s="31"/>
      <c r="JB1046" s="31"/>
      <c r="JC1046" s="31"/>
      <c r="JD1046" s="31"/>
      <c r="JE1046" s="31"/>
    </row>
    <row r="1047" spans="1:265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  <c r="AO1047" s="31"/>
      <c r="AP1047" s="31"/>
      <c r="AQ1047" s="31"/>
      <c r="AR1047" s="31"/>
      <c r="AS1047" s="31"/>
      <c r="AT1047" s="31"/>
      <c r="AU1047" s="31"/>
      <c r="AV1047" s="31"/>
      <c r="AW1047" s="31"/>
      <c r="AX1047" s="31"/>
      <c r="AY1047" s="31"/>
      <c r="AZ1047" s="31"/>
      <c r="BA1047" s="31"/>
      <c r="BB1047" s="31"/>
      <c r="BC1047" s="31"/>
      <c r="BD1047" s="31"/>
      <c r="BE1047" s="31"/>
      <c r="BF1047" s="31"/>
      <c r="BG1047" s="31"/>
      <c r="BH1047" s="31"/>
      <c r="BI1047" s="31"/>
      <c r="BJ1047" s="31"/>
      <c r="BK1047" s="31"/>
      <c r="BL1047" s="31"/>
      <c r="BM1047" s="31"/>
      <c r="BN1047" s="31"/>
      <c r="BO1047" s="31"/>
      <c r="BP1047" s="31"/>
      <c r="BQ1047" s="31"/>
      <c r="BR1047" s="31"/>
      <c r="BS1047" s="31"/>
      <c r="BT1047" s="31"/>
      <c r="BU1047" s="31"/>
      <c r="BV1047" s="31"/>
      <c r="BW1047" s="31"/>
      <c r="BX1047" s="31"/>
      <c r="BY1047" s="31"/>
      <c r="BZ1047" s="31"/>
      <c r="CA1047" s="31"/>
      <c r="CB1047" s="31"/>
      <c r="CC1047" s="31"/>
      <c r="CD1047" s="31"/>
      <c r="CE1047" s="31"/>
      <c r="CF1047" s="31"/>
      <c r="CG1047" s="31"/>
      <c r="CH1047" s="31"/>
      <c r="CI1047" s="31"/>
      <c r="CJ1047" s="31"/>
      <c r="CK1047" s="31"/>
      <c r="CL1047" s="31"/>
      <c r="CM1047" s="31"/>
      <c r="CN1047" s="31"/>
      <c r="CO1047" s="31"/>
      <c r="CP1047" s="31"/>
      <c r="CQ1047" s="31"/>
      <c r="CR1047" s="31"/>
      <c r="CS1047" s="31"/>
      <c r="CT1047" s="31"/>
      <c r="CU1047" s="31"/>
      <c r="CV1047" s="31"/>
      <c r="CW1047" s="31"/>
      <c r="CX1047" s="31"/>
      <c r="CY1047" s="31"/>
      <c r="CZ1047" s="31"/>
      <c r="DA1047" s="31"/>
      <c r="DB1047" s="31"/>
      <c r="DC1047" s="31"/>
      <c r="DD1047" s="31"/>
      <c r="DE1047" s="31"/>
      <c r="DF1047" s="31"/>
      <c r="DG1047" s="31"/>
      <c r="DH1047" s="31"/>
      <c r="DI1047" s="31"/>
      <c r="DJ1047" s="31"/>
      <c r="DK1047" s="31"/>
      <c r="DL1047" s="31"/>
      <c r="DM1047" s="31"/>
      <c r="DN1047" s="31"/>
      <c r="DO1047" s="31"/>
      <c r="DP1047" s="31"/>
      <c r="DQ1047" s="31"/>
      <c r="DR1047" s="31"/>
      <c r="DS1047" s="31"/>
      <c r="DT1047" s="31"/>
      <c r="DU1047" s="31"/>
      <c r="DV1047" s="31"/>
      <c r="DW1047" s="31"/>
      <c r="DX1047" s="31"/>
      <c r="DY1047" s="31"/>
      <c r="DZ1047" s="31"/>
      <c r="EA1047" s="31"/>
      <c r="EB1047" s="31"/>
      <c r="EC1047" s="31"/>
      <c r="ED1047" s="31"/>
      <c r="EE1047" s="31"/>
      <c r="EF1047" s="31"/>
      <c r="EG1047" s="31"/>
      <c r="EH1047" s="31"/>
      <c r="EI1047" s="31"/>
      <c r="EJ1047" s="31"/>
      <c r="EK1047" s="31"/>
      <c r="EL1047" s="31"/>
      <c r="EM1047" s="31"/>
      <c r="EN1047" s="31"/>
      <c r="EO1047" s="31"/>
      <c r="EP1047" s="31"/>
      <c r="EQ1047" s="31"/>
      <c r="ER1047" s="31"/>
      <c r="ES1047" s="31"/>
      <c r="ET1047" s="31"/>
      <c r="EU1047" s="31"/>
      <c r="EV1047" s="31"/>
      <c r="EW1047" s="31"/>
      <c r="EX1047" s="31"/>
      <c r="EY1047" s="31"/>
      <c r="EZ1047" s="31"/>
      <c r="FA1047" s="31"/>
      <c r="FB1047" s="31"/>
      <c r="FC1047" s="31"/>
      <c r="FD1047" s="31"/>
      <c r="FE1047" s="31"/>
      <c r="FF1047" s="31"/>
      <c r="FG1047" s="31"/>
      <c r="FH1047" s="31"/>
      <c r="FI1047" s="31"/>
      <c r="FJ1047" s="31"/>
      <c r="FK1047" s="31"/>
      <c r="FL1047" s="31"/>
      <c r="FM1047" s="31"/>
      <c r="FN1047" s="31"/>
      <c r="FO1047" s="31"/>
      <c r="FP1047" s="31"/>
      <c r="FQ1047" s="31"/>
      <c r="FR1047" s="31"/>
      <c r="FS1047" s="31"/>
      <c r="FT1047" s="31"/>
      <c r="FU1047" s="31"/>
      <c r="FV1047" s="31"/>
      <c r="FW1047" s="31"/>
      <c r="FX1047" s="31"/>
      <c r="FY1047" s="31"/>
      <c r="FZ1047" s="31"/>
      <c r="GA1047" s="31"/>
      <c r="GB1047" s="31"/>
      <c r="GC1047" s="31"/>
      <c r="GD1047" s="31"/>
      <c r="GE1047" s="31"/>
      <c r="GF1047" s="31"/>
      <c r="GG1047" s="31"/>
      <c r="GH1047" s="31"/>
      <c r="GI1047" s="31"/>
      <c r="GJ1047" s="31"/>
      <c r="GK1047" s="31"/>
      <c r="GL1047" s="31"/>
      <c r="GM1047" s="31"/>
      <c r="GN1047" s="31"/>
      <c r="GO1047" s="31"/>
      <c r="GP1047" s="31"/>
      <c r="GQ1047" s="31"/>
      <c r="GR1047" s="31"/>
      <c r="GS1047" s="31"/>
      <c r="GT1047" s="31"/>
      <c r="GU1047" s="31"/>
      <c r="GV1047" s="31"/>
      <c r="GW1047" s="31"/>
      <c r="GX1047" s="31"/>
      <c r="GY1047" s="31"/>
      <c r="GZ1047" s="31"/>
      <c r="HA1047" s="31"/>
      <c r="HB1047" s="31"/>
      <c r="HC1047" s="31"/>
      <c r="HD1047" s="31"/>
      <c r="HE1047" s="31"/>
      <c r="HF1047" s="31"/>
      <c r="HG1047" s="31"/>
      <c r="HH1047" s="31"/>
      <c r="HI1047" s="31"/>
      <c r="HJ1047" s="31"/>
      <c r="HK1047" s="31"/>
      <c r="HL1047" s="31"/>
      <c r="HM1047" s="31"/>
      <c r="HN1047" s="31"/>
      <c r="HO1047" s="31"/>
      <c r="HP1047" s="31"/>
      <c r="HQ1047" s="31"/>
      <c r="HR1047" s="31"/>
      <c r="HS1047" s="31"/>
      <c r="HT1047" s="31"/>
      <c r="HU1047" s="31"/>
      <c r="HV1047" s="31"/>
      <c r="HW1047" s="31"/>
      <c r="HX1047" s="31"/>
      <c r="HY1047" s="31"/>
      <c r="HZ1047" s="31"/>
      <c r="IA1047" s="31"/>
      <c r="IB1047" s="31"/>
      <c r="IC1047" s="31"/>
      <c r="ID1047" s="31"/>
      <c r="IE1047" s="31"/>
      <c r="IF1047" s="31"/>
      <c r="IG1047" s="31"/>
      <c r="IH1047" s="31"/>
      <c r="II1047" s="31"/>
      <c r="IJ1047" s="31"/>
      <c r="IK1047" s="31"/>
      <c r="IL1047" s="31"/>
      <c r="IM1047" s="31"/>
      <c r="IN1047" s="31"/>
      <c r="IO1047" s="31"/>
      <c r="IP1047" s="31"/>
      <c r="IQ1047" s="31"/>
      <c r="IR1047" s="31"/>
      <c r="IS1047" s="31"/>
      <c r="IT1047" s="31"/>
      <c r="IU1047" s="31"/>
      <c r="IV1047" s="31"/>
      <c r="IW1047" s="31"/>
      <c r="IX1047" s="31"/>
      <c r="IY1047" s="31"/>
      <c r="IZ1047" s="31"/>
      <c r="JA1047" s="31"/>
      <c r="JB1047" s="31"/>
      <c r="JC1047" s="31"/>
      <c r="JD1047" s="31"/>
      <c r="JE1047" s="31"/>
    </row>
    <row r="1048" spans="1:265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  <c r="AO1048" s="31"/>
      <c r="AP1048" s="31"/>
      <c r="AQ1048" s="31"/>
      <c r="AR1048" s="31"/>
      <c r="AS1048" s="31"/>
      <c r="AT1048" s="31"/>
      <c r="AU1048" s="31"/>
      <c r="AV1048" s="31"/>
      <c r="AW1048" s="31"/>
      <c r="AX1048" s="31"/>
      <c r="AY1048" s="31"/>
      <c r="AZ1048" s="31"/>
      <c r="BA1048" s="31"/>
      <c r="BB1048" s="31"/>
      <c r="BC1048" s="31"/>
      <c r="BD1048" s="31"/>
      <c r="BE1048" s="31"/>
      <c r="BF1048" s="31"/>
      <c r="BG1048" s="31"/>
      <c r="BH1048" s="31"/>
      <c r="BI1048" s="31"/>
      <c r="BJ1048" s="31"/>
      <c r="BK1048" s="31"/>
      <c r="BL1048" s="31"/>
      <c r="BM1048" s="31"/>
      <c r="BN1048" s="31"/>
      <c r="BO1048" s="31"/>
      <c r="BP1048" s="31"/>
      <c r="BQ1048" s="31"/>
      <c r="BR1048" s="31"/>
      <c r="BS1048" s="31"/>
      <c r="BT1048" s="31"/>
      <c r="BU1048" s="31"/>
      <c r="BV1048" s="31"/>
      <c r="BW1048" s="31"/>
      <c r="BX1048" s="31"/>
      <c r="BY1048" s="31"/>
      <c r="BZ1048" s="31"/>
      <c r="CA1048" s="31"/>
      <c r="CB1048" s="31"/>
      <c r="CC1048" s="31"/>
      <c r="CD1048" s="31"/>
      <c r="CE1048" s="31"/>
      <c r="CF1048" s="31"/>
      <c r="CG1048" s="31"/>
      <c r="CH1048" s="31"/>
      <c r="CI1048" s="31"/>
      <c r="CJ1048" s="31"/>
      <c r="CK1048" s="31"/>
      <c r="CL1048" s="31"/>
      <c r="CM1048" s="31"/>
      <c r="CN1048" s="31"/>
      <c r="CO1048" s="31"/>
      <c r="CP1048" s="31"/>
      <c r="CQ1048" s="31"/>
      <c r="CR1048" s="31"/>
      <c r="CS1048" s="31"/>
      <c r="CT1048" s="31"/>
      <c r="CU1048" s="31"/>
      <c r="CV1048" s="31"/>
      <c r="CW1048" s="31"/>
      <c r="CX1048" s="31"/>
      <c r="CY1048" s="31"/>
      <c r="CZ1048" s="31"/>
      <c r="DA1048" s="31"/>
      <c r="DB1048" s="31"/>
      <c r="DC1048" s="31"/>
      <c r="DD1048" s="31"/>
      <c r="DE1048" s="31"/>
      <c r="DF1048" s="31"/>
      <c r="DG1048" s="31"/>
      <c r="DH1048" s="31"/>
      <c r="DI1048" s="31"/>
      <c r="DJ1048" s="31"/>
      <c r="DK1048" s="31"/>
      <c r="DL1048" s="31"/>
      <c r="DM1048" s="31"/>
      <c r="DN1048" s="31"/>
      <c r="DO1048" s="31"/>
      <c r="DP1048" s="31"/>
      <c r="DQ1048" s="31"/>
      <c r="DR1048" s="31"/>
      <c r="DS1048" s="31"/>
      <c r="DT1048" s="31"/>
      <c r="DU1048" s="31"/>
      <c r="DV1048" s="31"/>
      <c r="DW1048" s="31"/>
      <c r="DX1048" s="31"/>
      <c r="DY1048" s="31"/>
      <c r="DZ1048" s="31"/>
      <c r="EA1048" s="31"/>
      <c r="EB1048" s="31"/>
      <c r="EC1048" s="31"/>
      <c r="ED1048" s="31"/>
      <c r="EE1048" s="31"/>
      <c r="EF1048" s="31"/>
      <c r="EG1048" s="31"/>
      <c r="EH1048" s="31"/>
      <c r="EI1048" s="31"/>
      <c r="EJ1048" s="31"/>
      <c r="EK1048" s="31"/>
      <c r="EL1048" s="31"/>
      <c r="EM1048" s="31"/>
      <c r="EN1048" s="31"/>
      <c r="EO1048" s="31"/>
      <c r="EP1048" s="31"/>
      <c r="EQ1048" s="31"/>
      <c r="ER1048" s="31"/>
      <c r="ES1048" s="31"/>
      <c r="ET1048" s="31"/>
      <c r="EU1048" s="31"/>
      <c r="EV1048" s="31"/>
      <c r="EW1048" s="31"/>
      <c r="EX1048" s="31"/>
      <c r="EY1048" s="31"/>
      <c r="EZ1048" s="31"/>
      <c r="FA1048" s="31"/>
      <c r="FB1048" s="31"/>
      <c r="FC1048" s="31"/>
      <c r="FD1048" s="31"/>
      <c r="FE1048" s="31"/>
      <c r="FF1048" s="31"/>
      <c r="FG1048" s="31"/>
      <c r="FH1048" s="31"/>
      <c r="FI1048" s="31"/>
      <c r="FJ1048" s="31"/>
      <c r="FK1048" s="31"/>
      <c r="FL1048" s="31"/>
      <c r="FM1048" s="31"/>
      <c r="FN1048" s="31"/>
      <c r="FO1048" s="31"/>
      <c r="FP1048" s="31"/>
      <c r="FQ1048" s="31"/>
      <c r="FR1048" s="31"/>
      <c r="FS1048" s="31"/>
      <c r="FT1048" s="31"/>
      <c r="FU1048" s="31"/>
      <c r="FV1048" s="31"/>
      <c r="FW1048" s="31"/>
      <c r="FX1048" s="31"/>
      <c r="FY1048" s="31"/>
      <c r="FZ1048" s="31"/>
      <c r="GA1048" s="31"/>
      <c r="GB1048" s="31"/>
      <c r="GC1048" s="31"/>
      <c r="GD1048" s="31"/>
      <c r="GE1048" s="31"/>
      <c r="GF1048" s="31"/>
      <c r="GG1048" s="31"/>
      <c r="GH1048" s="31"/>
      <c r="GI1048" s="31"/>
      <c r="GJ1048" s="31"/>
      <c r="GK1048" s="31"/>
      <c r="GL1048" s="31"/>
      <c r="GM1048" s="31"/>
      <c r="GN1048" s="31"/>
      <c r="GO1048" s="31"/>
      <c r="GP1048" s="31"/>
      <c r="GQ1048" s="31"/>
      <c r="GR1048" s="31"/>
      <c r="GS1048" s="31"/>
      <c r="GT1048" s="31"/>
      <c r="GU1048" s="31"/>
      <c r="GV1048" s="31"/>
      <c r="GW1048" s="31"/>
      <c r="GX1048" s="31"/>
      <c r="GY1048" s="31"/>
      <c r="GZ1048" s="31"/>
      <c r="HA1048" s="31"/>
      <c r="HB1048" s="31"/>
      <c r="HC1048" s="31"/>
      <c r="HD1048" s="31"/>
      <c r="HE1048" s="31"/>
      <c r="HF1048" s="31"/>
      <c r="HG1048" s="31"/>
      <c r="HH1048" s="31"/>
      <c r="HI1048" s="31"/>
      <c r="HJ1048" s="31"/>
      <c r="HK1048" s="31"/>
      <c r="HL1048" s="31"/>
      <c r="HM1048" s="31"/>
      <c r="HN1048" s="31"/>
      <c r="HO1048" s="31"/>
      <c r="HP1048" s="31"/>
      <c r="HQ1048" s="31"/>
      <c r="HR1048" s="31"/>
      <c r="HS1048" s="31"/>
      <c r="HT1048" s="31"/>
      <c r="HU1048" s="31"/>
      <c r="HV1048" s="31"/>
      <c r="HW1048" s="31"/>
      <c r="HX1048" s="31"/>
      <c r="HY1048" s="31"/>
      <c r="HZ1048" s="31"/>
      <c r="IA1048" s="31"/>
      <c r="IB1048" s="31"/>
      <c r="IC1048" s="31"/>
      <c r="ID1048" s="31"/>
      <c r="IE1048" s="31"/>
      <c r="IF1048" s="31"/>
      <c r="IG1048" s="31"/>
      <c r="IH1048" s="31"/>
      <c r="II1048" s="31"/>
      <c r="IJ1048" s="31"/>
      <c r="IK1048" s="31"/>
      <c r="IL1048" s="31"/>
      <c r="IM1048" s="31"/>
      <c r="IN1048" s="31"/>
      <c r="IO1048" s="31"/>
      <c r="IP1048" s="31"/>
      <c r="IQ1048" s="31"/>
      <c r="IR1048" s="31"/>
      <c r="IS1048" s="31"/>
      <c r="IT1048" s="31"/>
      <c r="IU1048" s="31"/>
      <c r="IV1048" s="31"/>
      <c r="IW1048" s="31"/>
      <c r="IX1048" s="31"/>
      <c r="IY1048" s="31"/>
      <c r="IZ1048" s="31"/>
      <c r="JA1048" s="31"/>
      <c r="JB1048" s="31"/>
      <c r="JC1048" s="31"/>
      <c r="JD1048" s="31"/>
      <c r="JE1048" s="31"/>
    </row>
    <row r="1049" spans="1:265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  <c r="AO1049" s="31"/>
      <c r="AP1049" s="31"/>
      <c r="AQ1049" s="31"/>
      <c r="AR1049" s="31"/>
      <c r="AS1049" s="31"/>
      <c r="AT1049" s="31"/>
      <c r="AU1049" s="31"/>
      <c r="AV1049" s="31"/>
      <c r="AW1049" s="31"/>
      <c r="AX1049" s="31"/>
      <c r="AY1049" s="31"/>
      <c r="AZ1049" s="31"/>
      <c r="BA1049" s="31"/>
      <c r="BB1049" s="31"/>
      <c r="BC1049" s="31"/>
      <c r="BD1049" s="31"/>
      <c r="BE1049" s="31"/>
      <c r="BF1049" s="31"/>
      <c r="BG1049" s="31"/>
      <c r="BH1049" s="31"/>
      <c r="BI1049" s="31"/>
      <c r="BJ1049" s="31"/>
      <c r="BK1049" s="31"/>
      <c r="BL1049" s="31"/>
      <c r="BM1049" s="31"/>
      <c r="BN1049" s="31"/>
      <c r="BO1049" s="31"/>
      <c r="BP1049" s="31"/>
      <c r="BQ1049" s="31"/>
      <c r="BR1049" s="31"/>
      <c r="BS1049" s="31"/>
      <c r="BT1049" s="31"/>
      <c r="BU1049" s="31"/>
      <c r="BV1049" s="31"/>
      <c r="BW1049" s="31"/>
      <c r="BX1049" s="31"/>
      <c r="BY1049" s="31"/>
      <c r="BZ1049" s="31"/>
      <c r="CA1049" s="31"/>
      <c r="CB1049" s="31"/>
      <c r="CC1049" s="31"/>
      <c r="CD1049" s="31"/>
      <c r="CE1049" s="31"/>
      <c r="CF1049" s="31"/>
      <c r="CG1049" s="31"/>
      <c r="CH1049" s="31"/>
      <c r="CI1049" s="31"/>
      <c r="CJ1049" s="31"/>
      <c r="CK1049" s="31"/>
      <c r="CL1049" s="31"/>
      <c r="CM1049" s="31"/>
      <c r="CN1049" s="31"/>
      <c r="CO1049" s="31"/>
      <c r="CP1049" s="31"/>
      <c r="CQ1049" s="31"/>
      <c r="CR1049" s="31"/>
      <c r="CS1049" s="31"/>
      <c r="CT1049" s="31"/>
      <c r="CU1049" s="31"/>
      <c r="CV1049" s="31"/>
      <c r="CW1049" s="31"/>
      <c r="CX1049" s="31"/>
      <c r="CY1049" s="31"/>
      <c r="CZ1049" s="31"/>
      <c r="DA1049" s="31"/>
      <c r="DB1049" s="31"/>
      <c r="DC1049" s="31"/>
      <c r="DD1049" s="31"/>
      <c r="DE1049" s="31"/>
      <c r="DF1049" s="31"/>
      <c r="DG1049" s="31"/>
      <c r="DH1049" s="31"/>
      <c r="DI1049" s="31"/>
      <c r="DJ1049" s="31"/>
      <c r="DK1049" s="31"/>
      <c r="DL1049" s="31"/>
      <c r="DM1049" s="31"/>
      <c r="DN1049" s="31"/>
      <c r="DO1049" s="31"/>
      <c r="DP1049" s="31"/>
      <c r="DQ1049" s="31"/>
      <c r="DR1049" s="31"/>
      <c r="DS1049" s="31"/>
      <c r="DT1049" s="31"/>
      <c r="DU1049" s="31"/>
      <c r="DV1049" s="31"/>
      <c r="DW1049" s="31"/>
      <c r="DX1049" s="31"/>
      <c r="DY1049" s="31"/>
      <c r="DZ1049" s="31"/>
      <c r="EA1049" s="31"/>
      <c r="EB1049" s="31"/>
      <c r="EC1049" s="31"/>
      <c r="ED1049" s="31"/>
      <c r="EE1049" s="31"/>
      <c r="EF1049" s="31"/>
      <c r="EG1049" s="31"/>
      <c r="EH1049" s="31"/>
      <c r="EI1049" s="31"/>
      <c r="EJ1049" s="31"/>
      <c r="EK1049" s="31"/>
      <c r="EL1049" s="31"/>
      <c r="EM1049" s="31"/>
      <c r="EN1049" s="31"/>
      <c r="EO1049" s="31"/>
      <c r="EP1049" s="31"/>
      <c r="EQ1049" s="31"/>
      <c r="ER1049" s="31"/>
      <c r="ES1049" s="31"/>
      <c r="ET1049" s="31"/>
      <c r="EU1049" s="31"/>
      <c r="EV1049" s="31"/>
      <c r="EW1049" s="31"/>
      <c r="EX1049" s="31"/>
      <c r="EY1049" s="31"/>
      <c r="EZ1049" s="31"/>
      <c r="FA1049" s="31"/>
      <c r="FB1049" s="31"/>
      <c r="FC1049" s="31"/>
      <c r="FD1049" s="31"/>
      <c r="FE1049" s="31"/>
      <c r="FF1049" s="31"/>
      <c r="FG1049" s="31"/>
      <c r="FH1049" s="31"/>
      <c r="FI1049" s="31"/>
      <c r="FJ1049" s="31"/>
      <c r="FK1049" s="31"/>
      <c r="FL1049" s="31"/>
      <c r="FM1049" s="31"/>
      <c r="FN1049" s="31"/>
      <c r="FO1049" s="31"/>
      <c r="FP1049" s="31"/>
      <c r="FQ1049" s="31"/>
      <c r="FR1049" s="31"/>
      <c r="FS1049" s="31"/>
      <c r="FT1049" s="31"/>
      <c r="FU1049" s="31"/>
      <c r="FV1049" s="31"/>
      <c r="FW1049" s="31"/>
      <c r="FX1049" s="31"/>
      <c r="FY1049" s="31"/>
      <c r="FZ1049" s="31"/>
      <c r="GA1049" s="31"/>
      <c r="GB1049" s="31"/>
      <c r="GC1049" s="31"/>
      <c r="GD1049" s="31"/>
      <c r="GE1049" s="31"/>
      <c r="GF1049" s="31"/>
      <c r="GG1049" s="31"/>
      <c r="GH1049" s="31"/>
      <c r="GI1049" s="31"/>
      <c r="GJ1049" s="31"/>
      <c r="GK1049" s="31"/>
      <c r="GL1049" s="31"/>
      <c r="GM1049" s="31"/>
      <c r="GN1049" s="31"/>
      <c r="GO1049" s="31"/>
      <c r="GP1049" s="31"/>
      <c r="GQ1049" s="31"/>
      <c r="GR1049" s="31"/>
      <c r="GS1049" s="31"/>
      <c r="GT1049" s="31"/>
      <c r="GU1049" s="31"/>
      <c r="GV1049" s="31"/>
      <c r="GW1049" s="31"/>
      <c r="GX1049" s="31"/>
      <c r="GY1049" s="31"/>
      <c r="GZ1049" s="31"/>
      <c r="HA1049" s="31"/>
      <c r="HB1049" s="31"/>
      <c r="HC1049" s="31"/>
      <c r="HD1049" s="31"/>
      <c r="HE1049" s="31"/>
      <c r="HF1049" s="31"/>
      <c r="HG1049" s="31"/>
      <c r="HH1049" s="31"/>
      <c r="HI1049" s="31"/>
      <c r="HJ1049" s="31"/>
      <c r="HK1049" s="31"/>
      <c r="HL1049" s="31"/>
      <c r="HM1049" s="31"/>
      <c r="HN1049" s="31"/>
      <c r="HO1049" s="31"/>
      <c r="HP1049" s="31"/>
      <c r="HQ1049" s="31"/>
      <c r="HR1049" s="31"/>
      <c r="HS1049" s="31"/>
      <c r="HT1049" s="31"/>
      <c r="HU1049" s="31"/>
      <c r="HV1049" s="31"/>
      <c r="HW1049" s="31"/>
      <c r="HX1049" s="31"/>
      <c r="HY1049" s="31"/>
      <c r="HZ1049" s="31"/>
      <c r="IA1049" s="31"/>
      <c r="IB1049" s="31"/>
      <c r="IC1049" s="31"/>
      <c r="ID1049" s="31"/>
      <c r="IE1049" s="31"/>
      <c r="IF1049" s="31"/>
      <c r="IG1049" s="31"/>
      <c r="IH1049" s="31"/>
      <c r="II1049" s="31"/>
      <c r="IJ1049" s="31"/>
      <c r="IK1049" s="31"/>
      <c r="IL1049" s="31"/>
      <c r="IM1049" s="31"/>
      <c r="IN1049" s="31"/>
      <c r="IO1049" s="31"/>
      <c r="IP1049" s="31"/>
      <c r="IQ1049" s="31"/>
      <c r="IR1049" s="31"/>
      <c r="IS1049" s="31"/>
      <c r="IT1049" s="31"/>
      <c r="IU1049" s="31"/>
      <c r="IV1049" s="31"/>
      <c r="IW1049" s="31"/>
      <c r="IX1049" s="31"/>
      <c r="IY1049" s="31"/>
      <c r="IZ1049" s="31"/>
      <c r="JA1049" s="31"/>
      <c r="JB1049" s="31"/>
      <c r="JC1049" s="31"/>
      <c r="JD1049" s="31"/>
      <c r="JE1049" s="31"/>
    </row>
    <row r="1050" spans="1:265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  <c r="AO1050" s="31"/>
      <c r="AP1050" s="31"/>
      <c r="AQ1050" s="31"/>
      <c r="AR1050" s="31"/>
      <c r="AS1050" s="31"/>
      <c r="AT1050" s="31"/>
      <c r="AU1050" s="31"/>
      <c r="AV1050" s="31"/>
      <c r="AW1050" s="31"/>
      <c r="AX1050" s="31"/>
      <c r="AY1050" s="31"/>
      <c r="AZ1050" s="31"/>
      <c r="BA1050" s="31"/>
      <c r="BB1050" s="31"/>
      <c r="BC1050" s="31"/>
      <c r="BD1050" s="31"/>
      <c r="BE1050" s="31"/>
      <c r="BF1050" s="31"/>
      <c r="BG1050" s="31"/>
      <c r="BH1050" s="31"/>
      <c r="BI1050" s="31"/>
      <c r="BJ1050" s="31"/>
      <c r="BK1050" s="31"/>
      <c r="BL1050" s="31"/>
      <c r="BM1050" s="31"/>
      <c r="BN1050" s="31"/>
      <c r="BO1050" s="31"/>
      <c r="BP1050" s="31"/>
      <c r="BQ1050" s="31"/>
      <c r="BR1050" s="31"/>
      <c r="BS1050" s="31"/>
      <c r="BT1050" s="31"/>
      <c r="BU1050" s="31"/>
      <c r="BV1050" s="31"/>
      <c r="BW1050" s="31"/>
      <c r="BX1050" s="31"/>
      <c r="BY1050" s="31"/>
      <c r="BZ1050" s="31"/>
      <c r="CA1050" s="31"/>
      <c r="CB1050" s="31"/>
      <c r="CC1050" s="31"/>
      <c r="CD1050" s="31"/>
      <c r="CE1050" s="31"/>
      <c r="CF1050" s="31"/>
      <c r="CG1050" s="31"/>
      <c r="CH1050" s="31"/>
      <c r="CI1050" s="31"/>
      <c r="CJ1050" s="31"/>
      <c r="CK1050" s="31"/>
      <c r="CL1050" s="31"/>
      <c r="CM1050" s="31"/>
      <c r="CN1050" s="31"/>
      <c r="CO1050" s="31"/>
      <c r="CP1050" s="31"/>
      <c r="CQ1050" s="31"/>
      <c r="CR1050" s="31"/>
      <c r="CS1050" s="31"/>
      <c r="CT1050" s="31"/>
      <c r="CU1050" s="31"/>
      <c r="CV1050" s="31"/>
      <c r="CW1050" s="31"/>
      <c r="CX1050" s="31"/>
      <c r="CY1050" s="31"/>
      <c r="CZ1050" s="31"/>
      <c r="DA1050" s="31"/>
      <c r="DB1050" s="31"/>
      <c r="DC1050" s="31"/>
      <c r="DD1050" s="31"/>
      <c r="DE1050" s="31"/>
      <c r="DF1050" s="31"/>
      <c r="DG1050" s="31"/>
      <c r="DH1050" s="31"/>
      <c r="DI1050" s="31"/>
      <c r="DJ1050" s="31"/>
      <c r="DK1050" s="31"/>
      <c r="DL1050" s="31"/>
      <c r="DM1050" s="31"/>
      <c r="DN1050" s="31"/>
      <c r="DO1050" s="31"/>
      <c r="DP1050" s="31"/>
      <c r="DQ1050" s="31"/>
      <c r="DR1050" s="31"/>
      <c r="DS1050" s="31"/>
      <c r="DT1050" s="31"/>
      <c r="DU1050" s="31"/>
      <c r="DV1050" s="31"/>
      <c r="DW1050" s="31"/>
      <c r="DX1050" s="31"/>
      <c r="DY1050" s="31"/>
      <c r="DZ1050" s="31"/>
      <c r="EA1050" s="31"/>
      <c r="EB1050" s="31"/>
      <c r="EC1050" s="31"/>
      <c r="ED1050" s="31"/>
      <c r="EE1050" s="31"/>
      <c r="EF1050" s="31"/>
      <c r="EG1050" s="31"/>
      <c r="EH1050" s="31"/>
      <c r="EI1050" s="31"/>
      <c r="EJ1050" s="31"/>
      <c r="EK1050" s="31"/>
      <c r="EL1050" s="31"/>
      <c r="EM1050" s="31"/>
      <c r="EN1050" s="31"/>
      <c r="EO1050" s="31"/>
      <c r="EP1050" s="31"/>
      <c r="EQ1050" s="31"/>
      <c r="ER1050" s="31"/>
      <c r="ES1050" s="31"/>
      <c r="ET1050" s="31"/>
      <c r="EU1050" s="31"/>
      <c r="EV1050" s="31"/>
      <c r="EW1050" s="31"/>
      <c r="EX1050" s="31"/>
      <c r="EY1050" s="31"/>
      <c r="EZ1050" s="31"/>
      <c r="FA1050" s="31"/>
      <c r="FB1050" s="31"/>
      <c r="FC1050" s="31"/>
      <c r="FD1050" s="31"/>
      <c r="FE1050" s="31"/>
      <c r="FF1050" s="31"/>
      <c r="FG1050" s="31"/>
      <c r="FH1050" s="31"/>
      <c r="FI1050" s="31"/>
      <c r="FJ1050" s="31"/>
      <c r="FK1050" s="31"/>
      <c r="FL1050" s="31"/>
      <c r="FM1050" s="31"/>
      <c r="FN1050" s="31"/>
      <c r="FO1050" s="31"/>
      <c r="FP1050" s="31"/>
      <c r="FQ1050" s="31"/>
      <c r="FR1050" s="31"/>
      <c r="FS1050" s="31"/>
      <c r="FT1050" s="31"/>
      <c r="FU1050" s="31"/>
      <c r="FV1050" s="31"/>
      <c r="FW1050" s="31"/>
      <c r="FX1050" s="31"/>
      <c r="FY1050" s="31"/>
      <c r="FZ1050" s="31"/>
      <c r="GA1050" s="31"/>
      <c r="GB1050" s="31"/>
      <c r="GC1050" s="31"/>
      <c r="GD1050" s="31"/>
      <c r="GE1050" s="31"/>
      <c r="GF1050" s="31"/>
      <c r="GG1050" s="31"/>
      <c r="GH1050" s="31"/>
      <c r="GI1050" s="31"/>
      <c r="GJ1050" s="31"/>
      <c r="GK1050" s="31"/>
      <c r="GL1050" s="31"/>
      <c r="GM1050" s="31"/>
      <c r="GN1050" s="31"/>
      <c r="GO1050" s="31"/>
      <c r="GP1050" s="31"/>
      <c r="GQ1050" s="31"/>
      <c r="GR1050" s="31"/>
      <c r="GS1050" s="31"/>
      <c r="GT1050" s="31"/>
      <c r="GU1050" s="31"/>
      <c r="GV1050" s="31"/>
      <c r="GW1050" s="31"/>
      <c r="GX1050" s="31"/>
      <c r="GY1050" s="31"/>
      <c r="GZ1050" s="31"/>
      <c r="HA1050" s="31"/>
      <c r="HB1050" s="31"/>
      <c r="HC1050" s="31"/>
      <c r="HD1050" s="31"/>
      <c r="HE1050" s="31"/>
      <c r="HF1050" s="31"/>
      <c r="HG1050" s="31"/>
      <c r="HH1050" s="31"/>
      <c r="HI1050" s="31"/>
      <c r="HJ1050" s="31"/>
      <c r="HK1050" s="31"/>
      <c r="HL1050" s="31"/>
      <c r="HM1050" s="31"/>
      <c r="HN1050" s="31"/>
      <c r="HO1050" s="31"/>
      <c r="HP1050" s="31"/>
      <c r="HQ1050" s="31"/>
      <c r="HR1050" s="31"/>
      <c r="HS1050" s="31"/>
      <c r="HT1050" s="31"/>
      <c r="HU1050" s="31"/>
      <c r="HV1050" s="31"/>
      <c r="HW1050" s="31"/>
      <c r="HX1050" s="31"/>
      <c r="HY1050" s="31"/>
      <c r="HZ1050" s="31"/>
      <c r="IA1050" s="31"/>
      <c r="IB1050" s="31"/>
      <c r="IC1050" s="31"/>
      <c r="ID1050" s="31"/>
      <c r="IE1050" s="31"/>
      <c r="IF1050" s="31"/>
      <c r="IG1050" s="31"/>
      <c r="IH1050" s="31"/>
      <c r="II1050" s="31"/>
      <c r="IJ1050" s="31"/>
      <c r="IK1050" s="31"/>
      <c r="IL1050" s="31"/>
      <c r="IM1050" s="31"/>
      <c r="IN1050" s="31"/>
      <c r="IO1050" s="31"/>
      <c r="IP1050" s="31"/>
      <c r="IQ1050" s="31"/>
      <c r="IR1050" s="31"/>
      <c r="IS1050" s="31"/>
      <c r="IT1050" s="31"/>
      <c r="IU1050" s="31"/>
      <c r="IV1050" s="31"/>
      <c r="IW1050" s="31"/>
      <c r="IX1050" s="31"/>
      <c r="IY1050" s="31"/>
      <c r="IZ1050" s="31"/>
      <c r="JA1050" s="31"/>
      <c r="JB1050" s="31"/>
      <c r="JC1050" s="31"/>
      <c r="JD1050" s="31"/>
      <c r="JE1050" s="31"/>
    </row>
    <row r="1051" spans="1:265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  <c r="AO1051" s="31"/>
      <c r="AP1051" s="31"/>
      <c r="AQ1051" s="31"/>
      <c r="AR1051" s="31"/>
      <c r="AS1051" s="31"/>
      <c r="AT1051" s="31"/>
      <c r="AU1051" s="31"/>
      <c r="AV1051" s="31"/>
      <c r="AW1051" s="31"/>
      <c r="AX1051" s="31"/>
      <c r="AY1051" s="31"/>
      <c r="AZ1051" s="31"/>
      <c r="BA1051" s="31"/>
      <c r="BB1051" s="31"/>
      <c r="BC1051" s="31"/>
      <c r="BD1051" s="31"/>
      <c r="BE1051" s="31"/>
      <c r="BF1051" s="31"/>
      <c r="BG1051" s="31"/>
      <c r="BH1051" s="31"/>
      <c r="BI1051" s="31"/>
      <c r="BJ1051" s="31"/>
      <c r="BK1051" s="31"/>
      <c r="BL1051" s="31"/>
      <c r="BM1051" s="31"/>
      <c r="BN1051" s="31"/>
      <c r="BO1051" s="31"/>
      <c r="BP1051" s="31"/>
      <c r="BQ1051" s="31"/>
      <c r="BR1051" s="31"/>
      <c r="BS1051" s="31"/>
      <c r="BT1051" s="31"/>
      <c r="BU1051" s="31"/>
      <c r="BV1051" s="31"/>
      <c r="BW1051" s="31"/>
      <c r="BX1051" s="31"/>
      <c r="BY1051" s="31"/>
      <c r="BZ1051" s="31"/>
      <c r="CA1051" s="31"/>
      <c r="CB1051" s="31"/>
      <c r="CC1051" s="31"/>
      <c r="CD1051" s="31"/>
      <c r="CE1051" s="31"/>
      <c r="CF1051" s="31"/>
      <c r="CG1051" s="31"/>
      <c r="CH1051" s="31"/>
      <c r="CI1051" s="31"/>
      <c r="CJ1051" s="31"/>
      <c r="CK1051" s="31"/>
      <c r="CL1051" s="31"/>
      <c r="CM1051" s="31"/>
      <c r="CN1051" s="31"/>
      <c r="CO1051" s="31"/>
      <c r="CP1051" s="31"/>
      <c r="CQ1051" s="31"/>
      <c r="CR1051" s="31"/>
      <c r="CS1051" s="31"/>
      <c r="CT1051" s="31"/>
      <c r="CU1051" s="31"/>
      <c r="CV1051" s="31"/>
      <c r="CW1051" s="31"/>
      <c r="CX1051" s="31"/>
      <c r="CY1051" s="31"/>
      <c r="CZ1051" s="31"/>
      <c r="DA1051" s="31"/>
      <c r="DB1051" s="31"/>
      <c r="DC1051" s="31"/>
      <c r="DD1051" s="31"/>
      <c r="DE1051" s="31"/>
      <c r="DF1051" s="31"/>
      <c r="DG1051" s="31"/>
      <c r="DH1051" s="31"/>
      <c r="DI1051" s="31"/>
      <c r="DJ1051" s="31"/>
      <c r="DK1051" s="31"/>
      <c r="DL1051" s="31"/>
      <c r="DM1051" s="31"/>
      <c r="DN1051" s="31"/>
      <c r="DO1051" s="31"/>
      <c r="DP1051" s="31"/>
      <c r="DQ1051" s="31"/>
      <c r="DR1051" s="31"/>
      <c r="DS1051" s="31"/>
      <c r="DT1051" s="31"/>
      <c r="DU1051" s="31"/>
      <c r="DV1051" s="31"/>
      <c r="DW1051" s="31"/>
      <c r="DX1051" s="31"/>
      <c r="DY1051" s="31"/>
      <c r="DZ1051" s="31"/>
      <c r="EA1051" s="31"/>
      <c r="EB1051" s="31"/>
      <c r="EC1051" s="31"/>
      <c r="ED1051" s="31"/>
      <c r="EE1051" s="31"/>
      <c r="EF1051" s="31"/>
      <c r="EG1051" s="31"/>
      <c r="EH1051" s="31"/>
      <c r="EI1051" s="31"/>
      <c r="EJ1051" s="31"/>
      <c r="EK1051" s="31"/>
      <c r="EL1051" s="31"/>
      <c r="EM1051" s="31"/>
      <c r="EN1051" s="31"/>
      <c r="EO1051" s="31"/>
      <c r="EP1051" s="31"/>
      <c r="EQ1051" s="31"/>
      <c r="ER1051" s="31"/>
      <c r="ES1051" s="31"/>
      <c r="ET1051" s="31"/>
      <c r="EU1051" s="31"/>
      <c r="EV1051" s="31"/>
      <c r="EW1051" s="31"/>
      <c r="EX1051" s="31"/>
      <c r="EY1051" s="31"/>
      <c r="EZ1051" s="31"/>
      <c r="FA1051" s="31"/>
      <c r="FB1051" s="31"/>
      <c r="FC1051" s="31"/>
      <c r="FD1051" s="31"/>
      <c r="FE1051" s="31"/>
      <c r="FF1051" s="31"/>
      <c r="FG1051" s="31"/>
      <c r="FH1051" s="31"/>
      <c r="FI1051" s="31"/>
      <c r="FJ1051" s="31"/>
      <c r="FK1051" s="31"/>
      <c r="FL1051" s="31"/>
      <c r="FM1051" s="31"/>
      <c r="FN1051" s="31"/>
      <c r="FO1051" s="31"/>
      <c r="FP1051" s="31"/>
      <c r="FQ1051" s="31"/>
      <c r="FR1051" s="31"/>
      <c r="FS1051" s="31"/>
      <c r="FT1051" s="31"/>
      <c r="FU1051" s="31"/>
      <c r="FV1051" s="31"/>
      <c r="FW1051" s="31"/>
      <c r="FX1051" s="31"/>
      <c r="FY1051" s="31"/>
      <c r="FZ1051" s="31"/>
      <c r="GA1051" s="31"/>
      <c r="GB1051" s="31"/>
      <c r="GC1051" s="31"/>
      <c r="GD1051" s="31"/>
      <c r="GE1051" s="31"/>
      <c r="GF1051" s="31"/>
      <c r="GG1051" s="31"/>
      <c r="GH1051" s="31"/>
      <c r="GI1051" s="31"/>
      <c r="GJ1051" s="31"/>
      <c r="GK1051" s="31"/>
      <c r="GL1051" s="31"/>
      <c r="GM1051" s="31"/>
      <c r="GN1051" s="31"/>
      <c r="GO1051" s="31"/>
      <c r="GP1051" s="31"/>
      <c r="GQ1051" s="31"/>
      <c r="GR1051" s="31"/>
      <c r="GS1051" s="31"/>
      <c r="GT1051" s="31"/>
      <c r="GU1051" s="31"/>
      <c r="GV1051" s="31"/>
      <c r="GW1051" s="31"/>
      <c r="GX1051" s="31"/>
      <c r="GY1051" s="31"/>
      <c r="GZ1051" s="31"/>
      <c r="HA1051" s="31"/>
      <c r="HB1051" s="31"/>
      <c r="HC1051" s="31"/>
      <c r="HD1051" s="31"/>
      <c r="HE1051" s="31"/>
      <c r="HF1051" s="31"/>
      <c r="HG1051" s="31"/>
      <c r="HH1051" s="31"/>
      <c r="HI1051" s="31"/>
      <c r="HJ1051" s="31"/>
      <c r="HK1051" s="31"/>
      <c r="HL1051" s="31"/>
      <c r="HM1051" s="31"/>
      <c r="HN1051" s="31"/>
      <c r="HO1051" s="31"/>
      <c r="HP1051" s="31"/>
      <c r="HQ1051" s="31"/>
      <c r="HR1051" s="31"/>
      <c r="HS1051" s="31"/>
      <c r="HT1051" s="31"/>
      <c r="HU1051" s="31"/>
      <c r="HV1051" s="31"/>
      <c r="HW1051" s="31"/>
      <c r="HX1051" s="31"/>
      <c r="HY1051" s="31"/>
      <c r="HZ1051" s="31"/>
      <c r="IA1051" s="31"/>
      <c r="IB1051" s="31"/>
      <c r="IC1051" s="31"/>
      <c r="ID1051" s="31"/>
      <c r="IE1051" s="31"/>
      <c r="IF1051" s="31"/>
      <c r="IG1051" s="31"/>
      <c r="IH1051" s="31"/>
      <c r="II1051" s="31"/>
      <c r="IJ1051" s="31"/>
      <c r="IK1051" s="31"/>
      <c r="IL1051" s="31"/>
      <c r="IM1051" s="31"/>
      <c r="IN1051" s="31"/>
      <c r="IO1051" s="31"/>
      <c r="IP1051" s="31"/>
      <c r="IQ1051" s="31"/>
      <c r="IR1051" s="31"/>
      <c r="IS1051" s="31"/>
      <c r="IT1051" s="31"/>
      <c r="IU1051" s="31"/>
      <c r="IV1051" s="31"/>
      <c r="IW1051" s="31"/>
      <c r="IX1051" s="31"/>
      <c r="IY1051" s="31"/>
      <c r="IZ1051" s="31"/>
      <c r="JA1051" s="31"/>
      <c r="JB1051" s="31"/>
      <c r="JC1051" s="31"/>
      <c r="JD1051" s="31"/>
      <c r="JE1051" s="31"/>
    </row>
    <row r="1052" spans="1:265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  <c r="AO1052" s="31"/>
      <c r="AP1052" s="31"/>
      <c r="AQ1052" s="31"/>
      <c r="AR1052" s="31"/>
      <c r="AS1052" s="31"/>
      <c r="AT1052" s="31"/>
      <c r="AU1052" s="31"/>
      <c r="AV1052" s="31"/>
      <c r="AW1052" s="31"/>
      <c r="AX1052" s="31"/>
      <c r="AY1052" s="31"/>
      <c r="AZ1052" s="31"/>
      <c r="BA1052" s="31"/>
      <c r="BB1052" s="31"/>
      <c r="BC1052" s="31"/>
      <c r="BD1052" s="31"/>
      <c r="BE1052" s="31"/>
      <c r="BF1052" s="31"/>
      <c r="BG1052" s="31"/>
      <c r="BH1052" s="31"/>
      <c r="BI1052" s="31"/>
      <c r="BJ1052" s="31"/>
      <c r="BK1052" s="31"/>
      <c r="BL1052" s="31"/>
      <c r="BM1052" s="31"/>
      <c r="BN1052" s="31"/>
      <c r="BO1052" s="31"/>
      <c r="BP1052" s="31"/>
      <c r="BQ1052" s="31"/>
      <c r="BR1052" s="31"/>
      <c r="BS1052" s="31"/>
      <c r="BT1052" s="31"/>
      <c r="BU1052" s="31"/>
      <c r="BV1052" s="31"/>
      <c r="BW1052" s="31"/>
      <c r="BX1052" s="31"/>
      <c r="BY1052" s="31"/>
      <c r="BZ1052" s="31"/>
      <c r="CA1052" s="31"/>
      <c r="CB1052" s="31"/>
      <c r="CC1052" s="31"/>
      <c r="CD1052" s="31"/>
      <c r="CE1052" s="31"/>
      <c r="CF1052" s="31"/>
      <c r="CG1052" s="31"/>
      <c r="CH1052" s="31"/>
      <c r="CI1052" s="31"/>
      <c r="CJ1052" s="31"/>
      <c r="CK1052" s="31"/>
      <c r="CL1052" s="31"/>
      <c r="CM1052" s="31"/>
      <c r="CN1052" s="31"/>
      <c r="CO1052" s="31"/>
      <c r="CP1052" s="31"/>
      <c r="CQ1052" s="31"/>
      <c r="CR1052" s="31"/>
      <c r="CS1052" s="31"/>
      <c r="CT1052" s="31"/>
      <c r="CU1052" s="31"/>
      <c r="CV1052" s="31"/>
      <c r="CW1052" s="31"/>
      <c r="CX1052" s="31"/>
      <c r="CY1052" s="31"/>
      <c r="CZ1052" s="31"/>
      <c r="DA1052" s="31"/>
      <c r="DB1052" s="31"/>
      <c r="DC1052" s="31"/>
      <c r="DD1052" s="31"/>
      <c r="DE1052" s="31"/>
      <c r="DF1052" s="31"/>
      <c r="DG1052" s="31"/>
      <c r="DH1052" s="31"/>
      <c r="DI1052" s="31"/>
      <c r="DJ1052" s="31"/>
      <c r="DK1052" s="31"/>
      <c r="DL1052" s="31"/>
      <c r="DM1052" s="31"/>
      <c r="DN1052" s="31"/>
      <c r="DO1052" s="31"/>
      <c r="DP1052" s="31"/>
      <c r="DQ1052" s="31"/>
      <c r="DR1052" s="31"/>
      <c r="DS1052" s="31"/>
      <c r="DT1052" s="31"/>
      <c r="DU1052" s="31"/>
      <c r="DV1052" s="31"/>
      <c r="DW1052" s="31"/>
      <c r="DX1052" s="31"/>
      <c r="DY1052" s="31"/>
      <c r="DZ1052" s="31"/>
      <c r="EA1052" s="31"/>
      <c r="EB1052" s="31"/>
      <c r="EC1052" s="31"/>
      <c r="ED1052" s="31"/>
      <c r="EE1052" s="31"/>
      <c r="EF1052" s="31"/>
      <c r="EG1052" s="31"/>
      <c r="EH1052" s="31"/>
      <c r="EI1052" s="31"/>
      <c r="EJ1052" s="31"/>
      <c r="EK1052" s="31"/>
      <c r="EL1052" s="31"/>
      <c r="EM1052" s="31"/>
      <c r="EN1052" s="31"/>
      <c r="EO1052" s="31"/>
      <c r="EP1052" s="31"/>
      <c r="EQ1052" s="31"/>
      <c r="ER1052" s="31"/>
      <c r="ES1052" s="31"/>
      <c r="ET1052" s="31"/>
      <c r="EU1052" s="31"/>
      <c r="EV1052" s="31"/>
      <c r="EW1052" s="31"/>
      <c r="EX1052" s="31"/>
      <c r="EY1052" s="31"/>
      <c r="EZ1052" s="31"/>
      <c r="FA1052" s="31"/>
      <c r="FB1052" s="31"/>
      <c r="FC1052" s="31"/>
      <c r="FD1052" s="31"/>
      <c r="FE1052" s="31"/>
      <c r="FF1052" s="31"/>
      <c r="FG1052" s="31"/>
      <c r="FH1052" s="31"/>
      <c r="FI1052" s="31"/>
      <c r="FJ1052" s="31"/>
      <c r="FK1052" s="31"/>
      <c r="FL1052" s="31"/>
      <c r="FM1052" s="31"/>
      <c r="FN1052" s="31"/>
      <c r="FO1052" s="31"/>
      <c r="FP1052" s="31"/>
      <c r="FQ1052" s="31"/>
      <c r="FR1052" s="31"/>
      <c r="FS1052" s="31"/>
      <c r="FT1052" s="31"/>
      <c r="FU1052" s="31"/>
      <c r="FV1052" s="31"/>
      <c r="FW1052" s="31"/>
      <c r="FX1052" s="31"/>
      <c r="FY1052" s="31"/>
      <c r="FZ1052" s="31"/>
      <c r="GA1052" s="31"/>
      <c r="GB1052" s="31"/>
      <c r="GC1052" s="31"/>
      <c r="GD1052" s="31"/>
      <c r="GE1052" s="31"/>
      <c r="GF1052" s="31"/>
      <c r="GG1052" s="31"/>
      <c r="GH1052" s="31"/>
      <c r="GI1052" s="31"/>
      <c r="GJ1052" s="31"/>
      <c r="GK1052" s="31"/>
      <c r="GL1052" s="31"/>
      <c r="GM1052" s="31"/>
      <c r="GN1052" s="31"/>
      <c r="GO1052" s="31"/>
      <c r="GP1052" s="31"/>
      <c r="GQ1052" s="31"/>
      <c r="GR1052" s="31"/>
      <c r="GS1052" s="31"/>
      <c r="GT1052" s="31"/>
      <c r="GU1052" s="31"/>
      <c r="GV1052" s="31"/>
      <c r="GW1052" s="31"/>
      <c r="GX1052" s="31"/>
      <c r="GY1052" s="31"/>
      <c r="GZ1052" s="31"/>
      <c r="HA1052" s="31"/>
      <c r="HB1052" s="31"/>
      <c r="HC1052" s="31"/>
      <c r="HD1052" s="31"/>
      <c r="HE1052" s="31"/>
      <c r="HF1052" s="31"/>
      <c r="HG1052" s="31"/>
      <c r="HH1052" s="31"/>
      <c r="HI1052" s="31"/>
      <c r="HJ1052" s="31"/>
      <c r="HK1052" s="31"/>
      <c r="HL1052" s="31"/>
      <c r="HM1052" s="31"/>
      <c r="HN1052" s="31"/>
      <c r="HO1052" s="31"/>
      <c r="HP1052" s="31"/>
      <c r="HQ1052" s="31"/>
      <c r="HR1052" s="31"/>
      <c r="HS1052" s="31"/>
      <c r="HT1052" s="31"/>
      <c r="HU1052" s="31"/>
      <c r="HV1052" s="31"/>
      <c r="HW1052" s="31"/>
      <c r="HX1052" s="31"/>
      <c r="HY1052" s="31"/>
      <c r="HZ1052" s="31"/>
      <c r="IA1052" s="31"/>
      <c r="IB1052" s="31"/>
      <c r="IC1052" s="31"/>
      <c r="ID1052" s="31"/>
      <c r="IE1052" s="31"/>
      <c r="IF1052" s="31"/>
      <c r="IG1052" s="31"/>
      <c r="IH1052" s="31"/>
      <c r="II1052" s="31"/>
      <c r="IJ1052" s="31"/>
      <c r="IK1052" s="31"/>
      <c r="IL1052" s="31"/>
      <c r="IM1052" s="31"/>
      <c r="IN1052" s="31"/>
      <c r="IO1052" s="31"/>
      <c r="IP1052" s="31"/>
      <c r="IQ1052" s="31"/>
      <c r="IR1052" s="31"/>
      <c r="IS1052" s="31"/>
      <c r="IT1052" s="31"/>
      <c r="IU1052" s="31"/>
      <c r="IV1052" s="31"/>
      <c r="IW1052" s="31"/>
      <c r="IX1052" s="31"/>
      <c r="IY1052" s="31"/>
      <c r="IZ1052" s="31"/>
      <c r="JA1052" s="31"/>
      <c r="JB1052" s="31"/>
      <c r="JC1052" s="31"/>
      <c r="JD1052" s="31"/>
      <c r="JE1052" s="31"/>
    </row>
    <row r="1053" spans="1:265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  <c r="AO1053" s="31"/>
      <c r="AP1053" s="31"/>
      <c r="AQ1053" s="31"/>
      <c r="AR1053" s="31"/>
      <c r="AS1053" s="31"/>
      <c r="AT1053" s="31"/>
      <c r="AU1053" s="31"/>
      <c r="AV1053" s="31"/>
      <c r="AW1053" s="31"/>
      <c r="AX1053" s="31"/>
      <c r="AY1053" s="31"/>
      <c r="AZ1053" s="31"/>
      <c r="BA1053" s="31"/>
      <c r="BB1053" s="31"/>
      <c r="BC1053" s="31"/>
      <c r="BD1053" s="31"/>
      <c r="BE1053" s="31"/>
      <c r="BF1053" s="31"/>
      <c r="BG1053" s="31"/>
      <c r="BH1053" s="31"/>
      <c r="BI1053" s="31"/>
      <c r="BJ1053" s="31"/>
      <c r="BK1053" s="31"/>
      <c r="BL1053" s="31"/>
      <c r="BM1053" s="31"/>
      <c r="BN1053" s="31"/>
      <c r="BO1053" s="31"/>
      <c r="BP1053" s="31"/>
      <c r="BQ1053" s="31"/>
      <c r="BR1053" s="31"/>
      <c r="BS1053" s="31"/>
      <c r="BT1053" s="31"/>
      <c r="BU1053" s="31"/>
      <c r="BV1053" s="31"/>
      <c r="BW1053" s="31"/>
      <c r="BX1053" s="31"/>
      <c r="BY1053" s="31"/>
      <c r="BZ1053" s="31"/>
      <c r="CA1053" s="31"/>
      <c r="CB1053" s="31"/>
      <c r="CC1053" s="31"/>
      <c r="CD1053" s="31"/>
      <c r="CE1053" s="31"/>
      <c r="CF1053" s="31"/>
      <c r="CG1053" s="31"/>
      <c r="CH1053" s="31"/>
      <c r="CI1053" s="31"/>
      <c r="CJ1053" s="31"/>
      <c r="CK1053" s="31"/>
      <c r="CL1053" s="31"/>
      <c r="CM1053" s="31"/>
      <c r="CN1053" s="31"/>
      <c r="CO1053" s="31"/>
      <c r="CP1053" s="31"/>
      <c r="CQ1053" s="31"/>
      <c r="CR1053" s="31"/>
      <c r="CS1053" s="31"/>
      <c r="CT1053" s="31"/>
      <c r="CU1053" s="31"/>
      <c r="CV1053" s="31"/>
      <c r="CW1053" s="31"/>
      <c r="CX1053" s="31"/>
      <c r="CY1053" s="31"/>
      <c r="CZ1053" s="31"/>
      <c r="DA1053" s="31"/>
      <c r="DB1053" s="31"/>
      <c r="DC1053" s="31"/>
      <c r="DD1053" s="31"/>
      <c r="DE1053" s="31"/>
      <c r="DF1053" s="31"/>
      <c r="DG1053" s="31"/>
      <c r="DH1053" s="31"/>
      <c r="DI1053" s="31"/>
      <c r="DJ1053" s="31"/>
      <c r="DK1053" s="31"/>
      <c r="DL1053" s="31"/>
      <c r="DM1053" s="31"/>
      <c r="DN1053" s="31"/>
      <c r="DO1053" s="31"/>
      <c r="DP1053" s="31"/>
      <c r="DQ1053" s="31"/>
      <c r="DR1053" s="31"/>
      <c r="DS1053" s="31"/>
      <c r="DT1053" s="31"/>
      <c r="DU1053" s="31"/>
      <c r="DV1053" s="31"/>
      <c r="DW1053" s="31"/>
      <c r="DX1053" s="31"/>
      <c r="DY1053" s="31"/>
      <c r="DZ1053" s="31"/>
      <c r="EA1053" s="31"/>
      <c r="EB1053" s="31"/>
      <c r="EC1053" s="31"/>
      <c r="ED1053" s="31"/>
      <c r="EE1053" s="31"/>
      <c r="EF1053" s="31"/>
      <c r="EG1053" s="31"/>
      <c r="EH1053" s="31"/>
      <c r="EI1053" s="31"/>
      <c r="EJ1053" s="31"/>
      <c r="EK1053" s="31"/>
      <c r="EL1053" s="31"/>
      <c r="EM1053" s="31"/>
      <c r="EN1053" s="31"/>
      <c r="EO1053" s="31"/>
      <c r="EP1053" s="31"/>
      <c r="EQ1053" s="31"/>
      <c r="ER1053" s="31"/>
      <c r="ES1053" s="31"/>
      <c r="ET1053" s="31"/>
      <c r="EU1053" s="31"/>
      <c r="EV1053" s="31"/>
      <c r="EW1053" s="31"/>
      <c r="EX1053" s="31"/>
      <c r="EY1053" s="31"/>
      <c r="EZ1053" s="31"/>
      <c r="FA1053" s="31"/>
      <c r="FB1053" s="31"/>
      <c r="FC1053" s="31"/>
      <c r="FD1053" s="31"/>
      <c r="FE1053" s="31"/>
      <c r="FF1053" s="31"/>
      <c r="FG1053" s="31"/>
      <c r="FH1053" s="31"/>
      <c r="FI1053" s="31"/>
      <c r="FJ1053" s="31"/>
      <c r="FK1053" s="31"/>
      <c r="FL1053" s="31"/>
      <c r="FM1053" s="31"/>
      <c r="FN1053" s="31"/>
      <c r="FO1053" s="31"/>
      <c r="FP1053" s="31"/>
      <c r="FQ1053" s="31"/>
      <c r="FR1053" s="31"/>
      <c r="FS1053" s="31"/>
      <c r="FT1053" s="31"/>
      <c r="FU1053" s="31"/>
      <c r="FV1053" s="31"/>
      <c r="FW1053" s="31"/>
      <c r="FX1053" s="31"/>
      <c r="FY1053" s="31"/>
      <c r="FZ1053" s="31"/>
      <c r="GA1053" s="31"/>
      <c r="GB1053" s="31"/>
      <c r="GC1053" s="31"/>
      <c r="GD1053" s="31"/>
      <c r="GE1053" s="31"/>
      <c r="GF1053" s="31"/>
      <c r="GG1053" s="31"/>
      <c r="GH1053" s="31"/>
      <c r="GI1053" s="31"/>
      <c r="GJ1053" s="31"/>
      <c r="GK1053" s="31"/>
      <c r="GL1053" s="31"/>
      <c r="GM1053" s="31"/>
      <c r="GN1053" s="31"/>
      <c r="GO1053" s="31"/>
      <c r="GP1053" s="31"/>
      <c r="GQ1053" s="31"/>
      <c r="GR1053" s="31"/>
      <c r="GS1053" s="31"/>
      <c r="GT1053" s="31"/>
      <c r="GU1053" s="31"/>
      <c r="GV1053" s="31"/>
      <c r="GW1053" s="31"/>
      <c r="GX1053" s="31"/>
      <c r="GY1053" s="31"/>
      <c r="GZ1053" s="31"/>
      <c r="HA1053" s="31"/>
      <c r="HB1053" s="31"/>
      <c r="HC1053" s="31"/>
      <c r="HD1053" s="31"/>
      <c r="HE1053" s="31"/>
      <c r="HF1053" s="31"/>
      <c r="HG1053" s="31"/>
      <c r="HH1053" s="31"/>
      <c r="HI1053" s="31"/>
      <c r="HJ1053" s="31"/>
      <c r="HK1053" s="31"/>
      <c r="HL1053" s="31"/>
      <c r="HM1053" s="31"/>
      <c r="HN1053" s="31"/>
      <c r="HO1053" s="31"/>
      <c r="HP1053" s="31"/>
      <c r="HQ1053" s="31"/>
      <c r="HR1053" s="31"/>
      <c r="HS1053" s="31"/>
      <c r="HT1053" s="31"/>
      <c r="HU1053" s="31"/>
      <c r="HV1053" s="31"/>
      <c r="HW1053" s="31"/>
      <c r="HX1053" s="31"/>
      <c r="HY1053" s="31"/>
      <c r="HZ1053" s="31"/>
      <c r="IA1053" s="31"/>
      <c r="IB1053" s="31"/>
      <c r="IC1053" s="31"/>
      <c r="ID1053" s="31"/>
      <c r="IE1053" s="31"/>
      <c r="IF1053" s="31"/>
      <c r="IG1053" s="31"/>
      <c r="IH1053" s="31"/>
      <c r="II1053" s="31"/>
      <c r="IJ1053" s="31"/>
      <c r="IK1053" s="31"/>
      <c r="IL1053" s="31"/>
      <c r="IM1053" s="31"/>
      <c r="IN1053" s="31"/>
      <c r="IO1053" s="31"/>
      <c r="IP1053" s="31"/>
      <c r="IQ1053" s="31"/>
      <c r="IR1053" s="31"/>
      <c r="IS1053" s="31"/>
      <c r="IT1053" s="31"/>
      <c r="IU1053" s="31"/>
      <c r="IV1053" s="31"/>
      <c r="IW1053" s="31"/>
      <c r="IX1053" s="31"/>
      <c r="IY1053" s="31"/>
      <c r="IZ1053" s="31"/>
      <c r="JA1053" s="31"/>
      <c r="JB1053" s="31"/>
      <c r="JC1053" s="31"/>
      <c r="JD1053" s="31"/>
      <c r="JE1053" s="31"/>
    </row>
    <row r="1054" spans="1:265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  <c r="AO1054" s="31"/>
      <c r="AP1054" s="31"/>
      <c r="AQ1054" s="31"/>
      <c r="AR1054" s="31"/>
      <c r="AS1054" s="31"/>
      <c r="AT1054" s="31"/>
      <c r="AU1054" s="31"/>
      <c r="AV1054" s="31"/>
      <c r="AW1054" s="31"/>
      <c r="AX1054" s="31"/>
      <c r="AY1054" s="31"/>
      <c r="AZ1054" s="31"/>
      <c r="BA1054" s="31"/>
      <c r="BB1054" s="31"/>
      <c r="BC1054" s="31"/>
      <c r="BD1054" s="31"/>
      <c r="BE1054" s="31"/>
      <c r="BF1054" s="31"/>
      <c r="BG1054" s="31"/>
      <c r="BH1054" s="31"/>
      <c r="BI1054" s="31"/>
      <c r="BJ1054" s="31"/>
      <c r="BK1054" s="31"/>
      <c r="BL1054" s="31"/>
      <c r="BM1054" s="31"/>
      <c r="BN1054" s="31"/>
      <c r="BO1054" s="31"/>
      <c r="BP1054" s="31"/>
      <c r="BQ1054" s="31"/>
      <c r="BR1054" s="31"/>
      <c r="BS1054" s="31"/>
      <c r="BT1054" s="31"/>
      <c r="BU1054" s="31"/>
      <c r="BV1054" s="31"/>
      <c r="BW1054" s="31"/>
      <c r="BX1054" s="31"/>
      <c r="BY1054" s="31"/>
      <c r="BZ1054" s="31"/>
      <c r="CA1054" s="31"/>
      <c r="CB1054" s="31"/>
      <c r="CC1054" s="31"/>
      <c r="CD1054" s="31"/>
      <c r="CE1054" s="31"/>
      <c r="CF1054" s="31"/>
      <c r="CG1054" s="31"/>
      <c r="CH1054" s="31"/>
      <c r="CI1054" s="31"/>
      <c r="CJ1054" s="31"/>
      <c r="CK1054" s="31"/>
      <c r="CL1054" s="31"/>
      <c r="CM1054" s="31"/>
      <c r="CN1054" s="31"/>
      <c r="CO1054" s="31"/>
      <c r="CP1054" s="31"/>
      <c r="CQ1054" s="31"/>
      <c r="CR1054" s="31"/>
      <c r="CS1054" s="31"/>
      <c r="CT1054" s="31"/>
      <c r="CU1054" s="31"/>
      <c r="CV1054" s="31"/>
      <c r="CW1054" s="31"/>
      <c r="CX1054" s="31"/>
      <c r="CY1054" s="31"/>
      <c r="CZ1054" s="31"/>
      <c r="DA1054" s="31"/>
      <c r="DB1054" s="31"/>
      <c r="DC1054" s="31"/>
      <c r="DD1054" s="31"/>
      <c r="DE1054" s="31"/>
      <c r="DF1054" s="31"/>
      <c r="DG1054" s="31"/>
      <c r="DH1054" s="31"/>
      <c r="DI1054" s="31"/>
      <c r="DJ1054" s="31"/>
      <c r="DK1054" s="31"/>
      <c r="DL1054" s="31"/>
      <c r="DM1054" s="31"/>
      <c r="DN1054" s="31"/>
      <c r="DO1054" s="31"/>
      <c r="DP1054" s="31"/>
      <c r="DQ1054" s="31"/>
      <c r="DR1054" s="31"/>
      <c r="DS1054" s="31"/>
      <c r="DT1054" s="31"/>
      <c r="DU1054" s="31"/>
      <c r="DV1054" s="31"/>
      <c r="DW1054" s="31"/>
      <c r="DX1054" s="31"/>
      <c r="DY1054" s="31"/>
      <c r="DZ1054" s="31"/>
      <c r="EA1054" s="31"/>
      <c r="EB1054" s="31"/>
      <c r="EC1054" s="31"/>
      <c r="ED1054" s="31"/>
      <c r="EE1054" s="31"/>
      <c r="EF1054" s="31"/>
      <c r="EG1054" s="31"/>
      <c r="EH1054" s="31"/>
      <c r="EI1054" s="31"/>
      <c r="EJ1054" s="31"/>
      <c r="EK1054" s="31"/>
      <c r="EL1054" s="31"/>
      <c r="EM1054" s="31"/>
      <c r="EN1054" s="31"/>
      <c r="EO1054" s="31"/>
      <c r="EP1054" s="31"/>
      <c r="EQ1054" s="31"/>
      <c r="ER1054" s="31"/>
      <c r="ES1054" s="31"/>
      <c r="ET1054" s="31"/>
      <c r="EU1054" s="31"/>
      <c r="EV1054" s="31"/>
      <c r="EW1054" s="31"/>
      <c r="EX1054" s="31"/>
      <c r="EY1054" s="31"/>
      <c r="EZ1054" s="31"/>
      <c r="FA1054" s="31"/>
      <c r="FB1054" s="31"/>
      <c r="FC1054" s="31"/>
      <c r="FD1054" s="31"/>
      <c r="FE1054" s="31"/>
      <c r="FF1054" s="31"/>
      <c r="FG1054" s="31"/>
      <c r="FH1054" s="31"/>
      <c r="FI1054" s="31"/>
      <c r="FJ1054" s="31"/>
      <c r="FK1054" s="31"/>
      <c r="FL1054" s="31"/>
      <c r="FM1054" s="31"/>
      <c r="FN1054" s="31"/>
      <c r="FO1054" s="31"/>
      <c r="FP1054" s="31"/>
      <c r="FQ1054" s="31"/>
      <c r="FR1054" s="31"/>
      <c r="FS1054" s="31"/>
      <c r="FT1054" s="31"/>
      <c r="FU1054" s="31"/>
      <c r="FV1054" s="31"/>
      <c r="FW1054" s="31"/>
      <c r="FX1054" s="31"/>
      <c r="FY1054" s="31"/>
      <c r="FZ1054" s="31"/>
      <c r="GA1054" s="31"/>
      <c r="GB1054" s="31"/>
      <c r="GC1054" s="31"/>
      <c r="GD1054" s="31"/>
      <c r="GE1054" s="31"/>
      <c r="GF1054" s="31"/>
      <c r="GG1054" s="31"/>
      <c r="GH1054" s="31"/>
      <c r="GI1054" s="31"/>
      <c r="GJ1054" s="31"/>
      <c r="GK1054" s="31"/>
      <c r="GL1054" s="31"/>
      <c r="GM1054" s="31"/>
      <c r="GN1054" s="31"/>
      <c r="GO1054" s="31"/>
      <c r="GP1054" s="31"/>
      <c r="GQ1054" s="31"/>
      <c r="GR1054" s="31"/>
      <c r="GS1054" s="31"/>
      <c r="GT1054" s="31"/>
      <c r="GU1054" s="31"/>
      <c r="GV1054" s="31"/>
      <c r="GW1054" s="31"/>
      <c r="GX1054" s="31"/>
      <c r="GY1054" s="31"/>
      <c r="GZ1054" s="31"/>
      <c r="HA1054" s="31"/>
      <c r="HB1054" s="31"/>
      <c r="HC1054" s="31"/>
      <c r="HD1054" s="31"/>
      <c r="HE1054" s="31"/>
      <c r="HF1054" s="31"/>
      <c r="HG1054" s="31"/>
      <c r="HH1054" s="31"/>
      <c r="HI1054" s="31"/>
      <c r="HJ1054" s="31"/>
      <c r="HK1054" s="31"/>
      <c r="HL1054" s="31"/>
      <c r="HM1054" s="31"/>
      <c r="HN1054" s="31"/>
      <c r="HO1054" s="31"/>
      <c r="HP1054" s="31"/>
      <c r="HQ1054" s="31"/>
      <c r="HR1054" s="31"/>
      <c r="HS1054" s="31"/>
      <c r="HT1054" s="31"/>
      <c r="HU1054" s="31"/>
      <c r="HV1054" s="31"/>
      <c r="HW1054" s="31"/>
      <c r="HX1054" s="31"/>
      <c r="HY1054" s="31"/>
      <c r="HZ1054" s="31"/>
      <c r="IA1054" s="31"/>
      <c r="IB1054" s="31"/>
      <c r="IC1054" s="31"/>
      <c r="ID1054" s="31"/>
      <c r="IE1054" s="31"/>
      <c r="IF1054" s="31"/>
      <c r="IG1054" s="31"/>
      <c r="IH1054" s="31"/>
      <c r="II1054" s="31"/>
      <c r="IJ1054" s="31"/>
      <c r="IK1054" s="31"/>
      <c r="IL1054" s="31"/>
      <c r="IM1054" s="31"/>
      <c r="IN1054" s="31"/>
      <c r="IO1054" s="31"/>
      <c r="IP1054" s="31"/>
      <c r="IQ1054" s="31"/>
      <c r="IR1054" s="31"/>
      <c r="IS1054" s="31"/>
      <c r="IT1054" s="31"/>
      <c r="IU1054" s="31"/>
      <c r="IV1054" s="31"/>
      <c r="IW1054" s="31"/>
      <c r="IX1054" s="31"/>
      <c r="IY1054" s="31"/>
      <c r="IZ1054" s="31"/>
      <c r="JA1054" s="31"/>
      <c r="JB1054" s="31"/>
      <c r="JC1054" s="31"/>
      <c r="JD1054" s="31"/>
      <c r="JE1054" s="31"/>
    </row>
    <row r="1055" spans="1:265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  <c r="AO1055" s="31"/>
      <c r="AP1055" s="31"/>
      <c r="AQ1055" s="31"/>
      <c r="AR1055" s="31"/>
      <c r="AS1055" s="31"/>
      <c r="AT1055" s="31"/>
      <c r="AU1055" s="31"/>
      <c r="AV1055" s="31"/>
      <c r="AW1055" s="31"/>
      <c r="AX1055" s="31"/>
      <c r="AY1055" s="31"/>
      <c r="AZ1055" s="31"/>
      <c r="BA1055" s="31"/>
      <c r="BB1055" s="31"/>
      <c r="BC1055" s="31"/>
      <c r="BD1055" s="31"/>
      <c r="BE1055" s="31"/>
      <c r="BF1055" s="31"/>
      <c r="BG1055" s="31"/>
      <c r="BH1055" s="31"/>
      <c r="BI1055" s="31"/>
      <c r="BJ1055" s="31"/>
      <c r="BK1055" s="31"/>
      <c r="BL1055" s="31"/>
      <c r="BM1055" s="31"/>
      <c r="BN1055" s="31"/>
      <c r="BO1055" s="31"/>
      <c r="BP1055" s="31"/>
      <c r="BQ1055" s="31"/>
      <c r="BR1055" s="31"/>
      <c r="BS1055" s="31"/>
      <c r="BT1055" s="31"/>
      <c r="BU1055" s="31"/>
      <c r="BV1055" s="31"/>
      <c r="BW1055" s="31"/>
      <c r="BX1055" s="31"/>
      <c r="BY1055" s="31"/>
      <c r="BZ1055" s="31"/>
      <c r="CA1055" s="31"/>
      <c r="CB1055" s="31"/>
      <c r="CC1055" s="31"/>
      <c r="CD1055" s="31"/>
      <c r="CE1055" s="31"/>
      <c r="CF1055" s="31"/>
      <c r="CG1055" s="31"/>
      <c r="CH1055" s="31"/>
      <c r="CI1055" s="31"/>
      <c r="CJ1055" s="31"/>
      <c r="CK1055" s="31"/>
      <c r="CL1055" s="31"/>
      <c r="CM1055" s="31"/>
      <c r="CN1055" s="31"/>
      <c r="CO1055" s="31"/>
      <c r="CP1055" s="31"/>
      <c r="CQ1055" s="31"/>
      <c r="CR1055" s="31"/>
      <c r="CS1055" s="31"/>
      <c r="CT1055" s="31"/>
      <c r="CU1055" s="31"/>
      <c r="CV1055" s="31"/>
      <c r="CW1055" s="31"/>
      <c r="CX1055" s="31"/>
      <c r="CY1055" s="31"/>
      <c r="CZ1055" s="31"/>
      <c r="DA1055" s="31"/>
      <c r="DB1055" s="31"/>
      <c r="DC1055" s="31"/>
      <c r="DD1055" s="31"/>
      <c r="DE1055" s="31"/>
      <c r="DF1055" s="31"/>
      <c r="DG1055" s="31"/>
      <c r="DH1055" s="31"/>
      <c r="DI1055" s="31"/>
      <c r="DJ1055" s="31"/>
      <c r="DK1055" s="31"/>
      <c r="DL1055" s="31"/>
      <c r="DM1055" s="31"/>
      <c r="DN1055" s="31"/>
      <c r="DO1055" s="31"/>
      <c r="DP1055" s="31"/>
      <c r="DQ1055" s="31"/>
      <c r="DR1055" s="31"/>
      <c r="DS1055" s="31"/>
      <c r="DT1055" s="31"/>
      <c r="DU1055" s="31"/>
      <c r="DV1055" s="31"/>
      <c r="DW1055" s="31"/>
      <c r="DX1055" s="31"/>
      <c r="DY1055" s="31"/>
      <c r="DZ1055" s="31"/>
      <c r="EA1055" s="31"/>
      <c r="EB1055" s="31"/>
      <c r="EC1055" s="31"/>
      <c r="ED1055" s="31"/>
      <c r="EE1055" s="31"/>
      <c r="EF1055" s="31"/>
      <c r="EG1055" s="31"/>
      <c r="EH1055" s="31"/>
      <c r="EI1055" s="31"/>
      <c r="EJ1055" s="31"/>
      <c r="EK1055" s="31"/>
      <c r="EL1055" s="31"/>
      <c r="EM1055" s="31"/>
      <c r="EN1055" s="31"/>
      <c r="EO1055" s="31"/>
      <c r="EP1055" s="31"/>
      <c r="EQ1055" s="31"/>
      <c r="ER1055" s="31"/>
      <c r="ES1055" s="31"/>
      <c r="ET1055" s="31"/>
      <c r="EU1055" s="31"/>
      <c r="EV1055" s="31"/>
      <c r="EW1055" s="31"/>
      <c r="EX1055" s="31"/>
      <c r="EY1055" s="31"/>
      <c r="EZ1055" s="31"/>
      <c r="FA1055" s="31"/>
      <c r="FB1055" s="31"/>
      <c r="FC1055" s="31"/>
      <c r="FD1055" s="31"/>
      <c r="FE1055" s="31"/>
      <c r="FF1055" s="31"/>
      <c r="FG1055" s="31"/>
      <c r="FH1055" s="31"/>
      <c r="FI1055" s="31"/>
      <c r="FJ1055" s="31"/>
      <c r="FK1055" s="31"/>
      <c r="FL1055" s="31"/>
      <c r="FM1055" s="31"/>
      <c r="FN1055" s="31"/>
      <c r="FO1055" s="31"/>
      <c r="FP1055" s="31"/>
      <c r="FQ1055" s="31"/>
      <c r="FR1055" s="31"/>
      <c r="FS1055" s="31"/>
      <c r="FT1055" s="31"/>
      <c r="FU1055" s="31"/>
      <c r="FV1055" s="31"/>
      <c r="FW1055" s="31"/>
      <c r="FX1055" s="31"/>
      <c r="FY1055" s="31"/>
      <c r="FZ1055" s="31"/>
      <c r="GA1055" s="31"/>
      <c r="GB1055" s="31"/>
      <c r="GC1055" s="31"/>
      <c r="GD1055" s="31"/>
      <c r="GE1055" s="31"/>
      <c r="GF1055" s="31"/>
      <c r="GG1055" s="31"/>
      <c r="GH1055" s="31"/>
      <c r="GI1055" s="31"/>
      <c r="GJ1055" s="31"/>
      <c r="GK1055" s="31"/>
      <c r="GL1055" s="31"/>
      <c r="GM1055" s="31"/>
      <c r="GN1055" s="31"/>
      <c r="GO1055" s="31"/>
      <c r="GP1055" s="31"/>
      <c r="GQ1055" s="31"/>
      <c r="GR1055" s="31"/>
      <c r="GS1055" s="31"/>
      <c r="GT1055" s="31"/>
      <c r="GU1055" s="31"/>
      <c r="GV1055" s="31"/>
      <c r="GW1055" s="31"/>
      <c r="GX1055" s="31"/>
      <c r="GY1055" s="31"/>
      <c r="GZ1055" s="31"/>
      <c r="HA1055" s="31"/>
      <c r="HB1055" s="31"/>
      <c r="HC1055" s="31"/>
      <c r="HD1055" s="31"/>
      <c r="HE1055" s="31"/>
      <c r="HF1055" s="31"/>
      <c r="HG1055" s="31"/>
      <c r="HH1055" s="31"/>
      <c r="HI1055" s="31"/>
      <c r="HJ1055" s="31"/>
      <c r="HK1055" s="31"/>
      <c r="HL1055" s="31"/>
      <c r="HM1055" s="31"/>
      <c r="HN1055" s="31"/>
      <c r="HO1055" s="31"/>
      <c r="HP1055" s="31"/>
      <c r="HQ1055" s="31"/>
      <c r="HR1055" s="31"/>
      <c r="HS1055" s="31"/>
      <c r="HT1055" s="31"/>
      <c r="HU1055" s="31"/>
      <c r="HV1055" s="31"/>
      <c r="HW1055" s="31"/>
      <c r="HX1055" s="31"/>
      <c r="HY1055" s="31"/>
      <c r="HZ1055" s="31"/>
      <c r="IA1055" s="31"/>
      <c r="IB1055" s="31"/>
      <c r="IC1055" s="31"/>
      <c r="ID1055" s="31"/>
      <c r="IE1055" s="31"/>
      <c r="IF1055" s="31"/>
      <c r="IG1055" s="31"/>
      <c r="IH1055" s="31"/>
      <c r="II1055" s="31"/>
      <c r="IJ1055" s="31"/>
      <c r="IK1055" s="31"/>
      <c r="IL1055" s="31"/>
      <c r="IM1055" s="31"/>
      <c r="IN1055" s="31"/>
      <c r="IO1055" s="31"/>
      <c r="IP1055" s="31"/>
      <c r="IQ1055" s="31"/>
      <c r="IR1055" s="31"/>
      <c r="IS1055" s="31"/>
      <c r="IT1055" s="31"/>
      <c r="IU1055" s="31"/>
      <c r="IV1055" s="31"/>
      <c r="IW1055" s="31"/>
      <c r="IX1055" s="31"/>
      <c r="IY1055" s="31"/>
      <c r="IZ1055" s="31"/>
      <c r="JA1055" s="31"/>
      <c r="JB1055" s="31"/>
      <c r="JC1055" s="31"/>
      <c r="JD1055" s="31"/>
      <c r="JE1055" s="31"/>
    </row>
    <row r="1056" spans="1:265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31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1"/>
      <c r="CX1056" s="31"/>
      <c r="CY1056" s="31"/>
      <c r="CZ1056" s="31"/>
      <c r="DA1056" s="31"/>
      <c r="DB1056" s="31"/>
      <c r="DC1056" s="31"/>
      <c r="DD1056" s="31"/>
      <c r="DE1056" s="31"/>
      <c r="DF1056" s="31"/>
      <c r="DG1056" s="31"/>
      <c r="DH1056" s="31"/>
      <c r="DI1056" s="31"/>
      <c r="DJ1056" s="31"/>
      <c r="DK1056" s="31"/>
      <c r="DL1056" s="31"/>
      <c r="DM1056" s="31"/>
      <c r="DN1056" s="31"/>
      <c r="DO1056" s="31"/>
      <c r="DP1056" s="31"/>
      <c r="DQ1056" s="31"/>
      <c r="DR1056" s="31"/>
      <c r="DS1056" s="31"/>
      <c r="DT1056" s="31"/>
      <c r="DU1056" s="31"/>
      <c r="DV1056" s="31"/>
      <c r="DW1056" s="31"/>
      <c r="DX1056" s="31"/>
      <c r="DY1056" s="31"/>
      <c r="DZ1056" s="31"/>
      <c r="EA1056" s="31"/>
      <c r="EB1056" s="31"/>
      <c r="EC1056" s="31"/>
      <c r="ED1056" s="31"/>
      <c r="EE1056" s="31"/>
      <c r="EF1056" s="31"/>
      <c r="EG1056" s="31"/>
      <c r="EH1056" s="31"/>
      <c r="EI1056" s="31"/>
      <c r="EJ1056" s="31"/>
      <c r="EK1056" s="31"/>
      <c r="EL1056" s="31"/>
      <c r="EM1056" s="31"/>
      <c r="EN1056" s="31"/>
      <c r="EO1056" s="31"/>
      <c r="EP1056" s="31"/>
      <c r="EQ1056" s="31"/>
      <c r="ER1056" s="31"/>
      <c r="ES1056" s="31"/>
      <c r="ET1056" s="31"/>
      <c r="EU1056" s="31"/>
      <c r="EV1056" s="31"/>
      <c r="EW1056" s="31"/>
      <c r="EX1056" s="31"/>
      <c r="EY1056" s="31"/>
      <c r="EZ1056" s="31"/>
      <c r="FA1056" s="31"/>
      <c r="FB1056" s="31"/>
      <c r="FC1056" s="31"/>
      <c r="FD1056" s="31"/>
      <c r="FE1056" s="31"/>
      <c r="FF1056" s="31"/>
      <c r="FG1056" s="31"/>
      <c r="FH1056" s="31"/>
      <c r="FI1056" s="31"/>
      <c r="FJ1056" s="31"/>
      <c r="FK1056" s="31"/>
      <c r="FL1056" s="31"/>
      <c r="FM1056" s="31"/>
      <c r="FN1056" s="31"/>
      <c r="FO1056" s="31"/>
      <c r="FP1056" s="31"/>
      <c r="FQ1056" s="31"/>
      <c r="FR1056" s="31"/>
      <c r="FS1056" s="31"/>
      <c r="FT1056" s="31"/>
      <c r="FU1056" s="31"/>
      <c r="FV1056" s="31"/>
      <c r="FW1056" s="31"/>
      <c r="FX1056" s="31"/>
      <c r="FY1056" s="31"/>
      <c r="FZ1056" s="31"/>
      <c r="GA1056" s="31"/>
      <c r="GB1056" s="31"/>
      <c r="GC1056" s="31"/>
      <c r="GD1056" s="31"/>
      <c r="GE1056" s="31"/>
      <c r="GF1056" s="31"/>
      <c r="GG1056" s="31"/>
      <c r="GH1056" s="31"/>
      <c r="GI1056" s="31"/>
      <c r="GJ1056" s="31"/>
      <c r="GK1056" s="31"/>
      <c r="GL1056" s="31"/>
      <c r="GM1056" s="31"/>
      <c r="GN1056" s="31"/>
      <c r="GO1056" s="31"/>
      <c r="GP1056" s="31"/>
      <c r="GQ1056" s="31"/>
      <c r="GR1056" s="31"/>
      <c r="GS1056" s="31"/>
      <c r="GT1056" s="31"/>
      <c r="GU1056" s="31"/>
      <c r="GV1056" s="31"/>
      <c r="GW1056" s="31"/>
      <c r="GX1056" s="31"/>
      <c r="GY1056" s="31"/>
      <c r="GZ1056" s="31"/>
      <c r="HA1056" s="31"/>
      <c r="HB1056" s="31"/>
      <c r="HC1056" s="31"/>
      <c r="HD1056" s="31"/>
      <c r="HE1056" s="31"/>
      <c r="HF1056" s="31"/>
      <c r="HG1056" s="31"/>
      <c r="HH1056" s="31"/>
      <c r="HI1056" s="31"/>
      <c r="HJ1056" s="31"/>
      <c r="HK1056" s="31"/>
      <c r="HL1056" s="31"/>
      <c r="HM1056" s="31"/>
      <c r="HN1056" s="31"/>
      <c r="HO1056" s="31"/>
      <c r="HP1056" s="31"/>
      <c r="HQ1056" s="31"/>
      <c r="HR1056" s="31"/>
      <c r="HS1056" s="31"/>
      <c r="HT1056" s="31"/>
      <c r="HU1056" s="31"/>
      <c r="HV1056" s="31"/>
      <c r="HW1056" s="31"/>
      <c r="HX1056" s="31"/>
      <c r="HY1056" s="31"/>
      <c r="HZ1056" s="31"/>
      <c r="IA1056" s="31"/>
      <c r="IB1056" s="31"/>
      <c r="IC1056" s="31"/>
      <c r="ID1056" s="31"/>
      <c r="IE1056" s="31"/>
      <c r="IF1056" s="31"/>
      <c r="IG1056" s="31"/>
      <c r="IH1056" s="31"/>
      <c r="II1056" s="31"/>
      <c r="IJ1056" s="31"/>
      <c r="IK1056" s="31"/>
      <c r="IL1056" s="31"/>
      <c r="IM1056" s="31"/>
      <c r="IN1056" s="31"/>
      <c r="IO1056" s="31"/>
      <c r="IP1056" s="31"/>
      <c r="IQ1056" s="31"/>
      <c r="IR1056" s="31"/>
      <c r="IS1056" s="31"/>
      <c r="IT1056" s="31"/>
      <c r="IU1056" s="31"/>
      <c r="IV1056" s="31"/>
      <c r="IW1056" s="31"/>
      <c r="IX1056" s="31"/>
      <c r="IY1056" s="31"/>
      <c r="IZ1056" s="31"/>
      <c r="JA1056" s="31"/>
      <c r="JB1056" s="31"/>
      <c r="JC1056" s="31"/>
      <c r="JD1056" s="31"/>
      <c r="JE1056" s="31"/>
    </row>
    <row r="1057" spans="1:265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  <c r="AO1057" s="31"/>
      <c r="AP1057" s="31"/>
      <c r="AQ1057" s="31"/>
      <c r="AR1057" s="31"/>
      <c r="AS1057" s="31"/>
      <c r="AT1057" s="31"/>
      <c r="AU1057" s="31"/>
      <c r="AV1057" s="31"/>
      <c r="AW1057" s="31"/>
      <c r="AX1057" s="31"/>
      <c r="AY1057" s="31"/>
      <c r="AZ1057" s="31"/>
      <c r="BA1057" s="31"/>
      <c r="BB1057" s="31"/>
      <c r="BC1057" s="31"/>
      <c r="BD1057" s="31"/>
      <c r="BE1057" s="31"/>
      <c r="BF1057" s="31"/>
      <c r="BG1057" s="31"/>
      <c r="BH1057" s="31"/>
      <c r="BI1057" s="31"/>
      <c r="BJ1057" s="31"/>
      <c r="BK1057" s="31"/>
      <c r="BL1057" s="31"/>
      <c r="BM1057" s="31"/>
      <c r="BN1057" s="31"/>
      <c r="BO1057" s="31"/>
      <c r="BP1057" s="31"/>
      <c r="BQ1057" s="31"/>
      <c r="BR1057" s="31"/>
      <c r="BS1057" s="31"/>
      <c r="BT1057" s="31"/>
      <c r="BU1057" s="31"/>
      <c r="BV1057" s="31"/>
      <c r="BW1057" s="31"/>
      <c r="BX1057" s="31"/>
      <c r="BY1057" s="31"/>
      <c r="BZ1057" s="31"/>
      <c r="CA1057" s="31"/>
      <c r="CB1057" s="31"/>
      <c r="CC1057" s="31"/>
      <c r="CD1057" s="31"/>
      <c r="CE1057" s="31"/>
      <c r="CF1057" s="31"/>
      <c r="CG1057" s="31"/>
      <c r="CH1057" s="31"/>
      <c r="CI1057" s="31"/>
      <c r="CJ1057" s="31"/>
      <c r="CK1057" s="31"/>
      <c r="CL1057" s="31"/>
      <c r="CM1057" s="31"/>
      <c r="CN1057" s="31"/>
      <c r="CO1057" s="31"/>
      <c r="CP1057" s="31"/>
      <c r="CQ1057" s="31"/>
      <c r="CR1057" s="31"/>
      <c r="CS1057" s="31"/>
      <c r="CT1057" s="31"/>
      <c r="CU1057" s="31"/>
      <c r="CV1057" s="31"/>
      <c r="CW1057" s="31"/>
      <c r="CX1057" s="31"/>
      <c r="CY1057" s="31"/>
      <c r="CZ1057" s="31"/>
      <c r="DA1057" s="31"/>
      <c r="DB1057" s="31"/>
      <c r="DC1057" s="31"/>
      <c r="DD1057" s="31"/>
      <c r="DE1057" s="31"/>
      <c r="DF1057" s="31"/>
      <c r="DG1057" s="31"/>
      <c r="DH1057" s="31"/>
      <c r="DI1057" s="31"/>
      <c r="DJ1057" s="31"/>
      <c r="DK1057" s="31"/>
      <c r="DL1057" s="31"/>
      <c r="DM1057" s="31"/>
      <c r="DN1057" s="31"/>
      <c r="DO1057" s="31"/>
      <c r="DP1057" s="31"/>
      <c r="DQ1057" s="31"/>
      <c r="DR1057" s="31"/>
      <c r="DS1057" s="31"/>
      <c r="DT1057" s="31"/>
      <c r="DU1057" s="31"/>
      <c r="DV1057" s="31"/>
      <c r="DW1057" s="31"/>
      <c r="DX1057" s="31"/>
      <c r="DY1057" s="31"/>
      <c r="DZ1057" s="31"/>
      <c r="EA1057" s="31"/>
      <c r="EB1057" s="31"/>
      <c r="EC1057" s="31"/>
      <c r="ED1057" s="31"/>
      <c r="EE1057" s="31"/>
      <c r="EF1057" s="31"/>
      <c r="EG1057" s="31"/>
      <c r="EH1057" s="31"/>
      <c r="EI1057" s="31"/>
      <c r="EJ1057" s="31"/>
      <c r="EK1057" s="31"/>
      <c r="EL1057" s="31"/>
      <c r="EM1057" s="31"/>
      <c r="EN1057" s="31"/>
      <c r="EO1057" s="31"/>
      <c r="EP1057" s="31"/>
      <c r="EQ1057" s="31"/>
      <c r="ER1057" s="31"/>
      <c r="ES1057" s="31"/>
      <c r="ET1057" s="31"/>
      <c r="EU1057" s="31"/>
      <c r="EV1057" s="31"/>
      <c r="EW1057" s="31"/>
      <c r="EX1057" s="31"/>
      <c r="EY1057" s="31"/>
      <c r="EZ1057" s="31"/>
      <c r="FA1057" s="31"/>
      <c r="FB1057" s="31"/>
      <c r="FC1057" s="31"/>
      <c r="FD1057" s="31"/>
      <c r="FE1057" s="31"/>
      <c r="FF1057" s="31"/>
      <c r="FG1057" s="31"/>
      <c r="FH1057" s="31"/>
      <c r="FI1057" s="31"/>
      <c r="FJ1057" s="31"/>
      <c r="FK1057" s="31"/>
      <c r="FL1057" s="31"/>
      <c r="FM1057" s="31"/>
      <c r="FN1057" s="31"/>
      <c r="FO1057" s="31"/>
      <c r="FP1057" s="31"/>
      <c r="FQ1057" s="31"/>
      <c r="FR1057" s="31"/>
      <c r="FS1057" s="31"/>
      <c r="FT1057" s="31"/>
      <c r="FU1057" s="31"/>
      <c r="FV1057" s="31"/>
      <c r="FW1057" s="31"/>
      <c r="FX1057" s="31"/>
      <c r="FY1057" s="31"/>
      <c r="FZ1057" s="31"/>
      <c r="GA1057" s="31"/>
      <c r="GB1057" s="31"/>
      <c r="GC1057" s="31"/>
      <c r="GD1057" s="31"/>
      <c r="GE1057" s="31"/>
      <c r="GF1057" s="31"/>
      <c r="GG1057" s="31"/>
      <c r="GH1057" s="31"/>
      <c r="GI1057" s="31"/>
      <c r="GJ1057" s="31"/>
      <c r="GK1057" s="31"/>
      <c r="GL1057" s="31"/>
      <c r="GM1057" s="31"/>
      <c r="GN1057" s="31"/>
      <c r="GO1057" s="31"/>
      <c r="GP1057" s="31"/>
      <c r="GQ1057" s="31"/>
      <c r="GR1057" s="31"/>
      <c r="GS1057" s="31"/>
      <c r="GT1057" s="31"/>
      <c r="GU1057" s="31"/>
      <c r="GV1057" s="31"/>
      <c r="GW1057" s="31"/>
      <c r="GX1057" s="31"/>
      <c r="GY1057" s="31"/>
      <c r="GZ1057" s="31"/>
      <c r="HA1057" s="31"/>
      <c r="HB1057" s="31"/>
      <c r="HC1057" s="31"/>
      <c r="HD1057" s="31"/>
      <c r="HE1057" s="31"/>
      <c r="HF1057" s="31"/>
      <c r="HG1057" s="31"/>
      <c r="HH1057" s="31"/>
      <c r="HI1057" s="31"/>
      <c r="HJ1057" s="31"/>
      <c r="HK1057" s="31"/>
      <c r="HL1057" s="31"/>
      <c r="HM1057" s="31"/>
      <c r="HN1057" s="31"/>
      <c r="HO1057" s="31"/>
      <c r="HP1057" s="31"/>
      <c r="HQ1057" s="31"/>
      <c r="HR1057" s="31"/>
      <c r="HS1057" s="31"/>
      <c r="HT1057" s="31"/>
      <c r="HU1057" s="31"/>
      <c r="HV1057" s="31"/>
      <c r="HW1057" s="31"/>
      <c r="HX1057" s="31"/>
      <c r="HY1057" s="31"/>
      <c r="HZ1057" s="31"/>
      <c r="IA1057" s="31"/>
      <c r="IB1057" s="31"/>
      <c r="IC1057" s="31"/>
      <c r="ID1057" s="31"/>
      <c r="IE1057" s="31"/>
      <c r="IF1057" s="31"/>
      <c r="IG1057" s="31"/>
      <c r="IH1057" s="31"/>
      <c r="II1057" s="31"/>
      <c r="IJ1057" s="31"/>
      <c r="IK1057" s="31"/>
      <c r="IL1057" s="31"/>
      <c r="IM1057" s="31"/>
      <c r="IN1057" s="31"/>
      <c r="IO1057" s="31"/>
      <c r="IP1057" s="31"/>
      <c r="IQ1057" s="31"/>
      <c r="IR1057" s="31"/>
      <c r="IS1057" s="31"/>
      <c r="IT1057" s="31"/>
      <c r="IU1057" s="31"/>
      <c r="IV1057" s="31"/>
      <c r="IW1057" s="31"/>
      <c r="IX1057" s="31"/>
      <c r="IY1057" s="31"/>
      <c r="IZ1057" s="31"/>
      <c r="JA1057" s="31"/>
      <c r="JB1057" s="31"/>
      <c r="JC1057" s="31"/>
      <c r="JD1057" s="31"/>
      <c r="JE1057" s="31"/>
    </row>
    <row r="1058" spans="1:265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  <c r="AO1058" s="31"/>
      <c r="AP1058" s="31"/>
      <c r="AQ1058" s="31"/>
      <c r="AR1058" s="31"/>
      <c r="AS1058" s="31"/>
      <c r="AT1058" s="31"/>
      <c r="AU1058" s="31"/>
      <c r="AV1058" s="31"/>
      <c r="AW1058" s="31"/>
      <c r="AX1058" s="31"/>
      <c r="AY1058" s="31"/>
      <c r="AZ1058" s="31"/>
      <c r="BA1058" s="31"/>
      <c r="BB1058" s="31"/>
      <c r="BC1058" s="31"/>
      <c r="BD1058" s="31"/>
      <c r="BE1058" s="31"/>
      <c r="BF1058" s="31"/>
      <c r="BG1058" s="31"/>
      <c r="BH1058" s="31"/>
      <c r="BI1058" s="31"/>
      <c r="BJ1058" s="31"/>
      <c r="BK1058" s="31"/>
      <c r="BL1058" s="31"/>
      <c r="BM1058" s="31"/>
      <c r="BN1058" s="31"/>
      <c r="BO1058" s="31"/>
      <c r="BP1058" s="31"/>
      <c r="BQ1058" s="31"/>
      <c r="BR1058" s="31"/>
      <c r="BS1058" s="31"/>
      <c r="BT1058" s="31"/>
      <c r="BU1058" s="31"/>
      <c r="BV1058" s="31"/>
      <c r="BW1058" s="31"/>
      <c r="BX1058" s="31"/>
      <c r="BY1058" s="31"/>
      <c r="BZ1058" s="31"/>
      <c r="CA1058" s="31"/>
      <c r="CB1058" s="31"/>
      <c r="CC1058" s="31"/>
      <c r="CD1058" s="31"/>
      <c r="CE1058" s="31"/>
      <c r="CF1058" s="31"/>
      <c r="CG1058" s="31"/>
      <c r="CH1058" s="31"/>
      <c r="CI1058" s="31"/>
      <c r="CJ1058" s="31"/>
      <c r="CK1058" s="31"/>
      <c r="CL1058" s="31"/>
      <c r="CM1058" s="31"/>
      <c r="CN1058" s="31"/>
      <c r="CO1058" s="31"/>
      <c r="CP1058" s="31"/>
      <c r="CQ1058" s="31"/>
      <c r="CR1058" s="31"/>
      <c r="CS1058" s="31"/>
      <c r="CT1058" s="31"/>
      <c r="CU1058" s="31"/>
      <c r="CV1058" s="31"/>
      <c r="CW1058" s="31"/>
      <c r="CX1058" s="31"/>
      <c r="CY1058" s="31"/>
      <c r="CZ1058" s="31"/>
      <c r="DA1058" s="31"/>
      <c r="DB1058" s="31"/>
      <c r="DC1058" s="31"/>
      <c r="DD1058" s="31"/>
      <c r="DE1058" s="31"/>
      <c r="DF1058" s="31"/>
      <c r="DG1058" s="31"/>
      <c r="DH1058" s="31"/>
      <c r="DI1058" s="31"/>
      <c r="DJ1058" s="31"/>
      <c r="DK1058" s="31"/>
      <c r="DL1058" s="31"/>
      <c r="DM1058" s="31"/>
      <c r="DN1058" s="31"/>
      <c r="DO1058" s="31"/>
      <c r="DP1058" s="31"/>
      <c r="DQ1058" s="31"/>
      <c r="DR1058" s="31"/>
      <c r="DS1058" s="31"/>
      <c r="DT1058" s="31"/>
      <c r="DU1058" s="31"/>
      <c r="DV1058" s="31"/>
      <c r="DW1058" s="31"/>
      <c r="DX1058" s="31"/>
      <c r="DY1058" s="31"/>
      <c r="DZ1058" s="31"/>
      <c r="EA1058" s="31"/>
      <c r="EB1058" s="31"/>
      <c r="EC1058" s="31"/>
      <c r="ED1058" s="31"/>
      <c r="EE1058" s="31"/>
      <c r="EF1058" s="31"/>
      <c r="EG1058" s="31"/>
      <c r="EH1058" s="31"/>
      <c r="EI1058" s="31"/>
      <c r="EJ1058" s="31"/>
      <c r="EK1058" s="31"/>
      <c r="EL1058" s="31"/>
      <c r="EM1058" s="31"/>
      <c r="EN1058" s="31"/>
      <c r="EO1058" s="31"/>
      <c r="EP1058" s="31"/>
      <c r="EQ1058" s="31"/>
      <c r="ER1058" s="31"/>
      <c r="ES1058" s="31"/>
      <c r="ET1058" s="31"/>
      <c r="EU1058" s="31"/>
      <c r="EV1058" s="31"/>
      <c r="EW1058" s="31"/>
      <c r="EX1058" s="31"/>
      <c r="EY1058" s="31"/>
      <c r="EZ1058" s="31"/>
      <c r="FA1058" s="31"/>
      <c r="FB1058" s="31"/>
      <c r="FC1058" s="31"/>
      <c r="FD1058" s="31"/>
      <c r="FE1058" s="31"/>
      <c r="FF1058" s="31"/>
      <c r="FG1058" s="31"/>
      <c r="FH1058" s="31"/>
      <c r="FI1058" s="31"/>
      <c r="FJ1058" s="31"/>
      <c r="FK1058" s="31"/>
      <c r="FL1058" s="31"/>
      <c r="FM1058" s="31"/>
      <c r="FN1058" s="31"/>
      <c r="FO1058" s="31"/>
      <c r="FP1058" s="31"/>
      <c r="FQ1058" s="31"/>
      <c r="FR1058" s="31"/>
      <c r="FS1058" s="31"/>
      <c r="FT1058" s="31"/>
      <c r="FU1058" s="31"/>
      <c r="FV1058" s="31"/>
      <c r="FW1058" s="31"/>
      <c r="FX1058" s="31"/>
      <c r="FY1058" s="31"/>
      <c r="FZ1058" s="31"/>
      <c r="GA1058" s="31"/>
      <c r="GB1058" s="31"/>
      <c r="GC1058" s="31"/>
      <c r="GD1058" s="31"/>
      <c r="GE1058" s="31"/>
      <c r="GF1058" s="31"/>
      <c r="GG1058" s="31"/>
      <c r="GH1058" s="31"/>
      <c r="GI1058" s="31"/>
      <c r="GJ1058" s="31"/>
      <c r="GK1058" s="31"/>
      <c r="GL1058" s="31"/>
      <c r="GM1058" s="31"/>
      <c r="GN1058" s="31"/>
      <c r="GO1058" s="31"/>
      <c r="GP1058" s="31"/>
      <c r="GQ1058" s="31"/>
      <c r="GR1058" s="31"/>
      <c r="GS1058" s="31"/>
      <c r="GT1058" s="31"/>
      <c r="GU1058" s="31"/>
      <c r="GV1058" s="31"/>
      <c r="GW1058" s="31"/>
      <c r="GX1058" s="31"/>
      <c r="GY1058" s="31"/>
      <c r="GZ1058" s="31"/>
      <c r="HA1058" s="31"/>
      <c r="HB1058" s="31"/>
      <c r="HC1058" s="31"/>
      <c r="HD1058" s="31"/>
      <c r="HE1058" s="31"/>
      <c r="HF1058" s="31"/>
      <c r="HG1058" s="31"/>
      <c r="HH1058" s="31"/>
      <c r="HI1058" s="31"/>
      <c r="HJ1058" s="31"/>
      <c r="HK1058" s="31"/>
      <c r="HL1058" s="31"/>
      <c r="HM1058" s="31"/>
      <c r="HN1058" s="31"/>
      <c r="HO1058" s="31"/>
      <c r="HP1058" s="31"/>
      <c r="HQ1058" s="31"/>
      <c r="HR1058" s="31"/>
      <c r="HS1058" s="31"/>
      <c r="HT1058" s="31"/>
      <c r="HU1058" s="31"/>
      <c r="HV1058" s="31"/>
      <c r="HW1058" s="31"/>
      <c r="HX1058" s="31"/>
      <c r="HY1058" s="31"/>
      <c r="HZ1058" s="31"/>
      <c r="IA1058" s="31"/>
      <c r="IB1058" s="31"/>
      <c r="IC1058" s="31"/>
      <c r="ID1058" s="31"/>
      <c r="IE1058" s="31"/>
      <c r="IF1058" s="31"/>
      <c r="IG1058" s="31"/>
      <c r="IH1058" s="31"/>
      <c r="II1058" s="31"/>
      <c r="IJ1058" s="31"/>
      <c r="IK1058" s="31"/>
      <c r="IL1058" s="31"/>
      <c r="IM1058" s="31"/>
      <c r="IN1058" s="31"/>
      <c r="IO1058" s="31"/>
      <c r="IP1058" s="31"/>
      <c r="IQ1058" s="31"/>
      <c r="IR1058" s="31"/>
      <c r="IS1058" s="31"/>
      <c r="IT1058" s="31"/>
      <c r="IU1058" s="31"/>
      <c r="IV1058" s="31"/>
      <c r="IW1058" s="31"/>
      <c r="IX1058" s="31"/>
      <c r="IY1058" s="31"/>
      <c r="IZ1058" s="31"/>
      <c r="JA1058" s="31"/>
      <c r="JB1058" s="31"/>
      <c r="JC1058" s="31"/>
      <c r="JD1058" s="31"/>
      <c r="JE1058" s="31"/>
    </row>
    <row r="1059" spans="1:265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  <c r="AO1059" s="31"/>
      <c r="AP1059" s="31"/>
      <c r="AQ1059" s="31"/>
      <c r="AR1059" s="31"/>
      <c r="AS1059" s="31"/>
      <c r="AT1059" s="31"/>
      <c r="AU1059" s="31"/>
      <c r="AV1059" s="31"/>
      <c r="AW1059" s="31"/>
      <c r="AX1059" s="31"/>
      <c r="AY1059" s="31"/>
      <c r="AZ1059" s="31"/>
      <c r="BA1059" s="31"/>
      <c r="BB1059" s="31"/>
      <c r="BC1059" s="31"/>
      <c r="BD1059" s="31"/>
      <c r="BE1059" s="31"/>
      <c r="BF1059" s="31"/>
      <c r="BG1059" s="31"/>
      <c r="BH1059" s="31"/>
      <c r="BI1059" s="31"/>
      <c r="BJ1059" s="31"/>
      <c r="BK1059" s="31"/>
      <c r="BL1059" s="31"/>
      <c r="BM1059" s="31"/>
      <c r="BN1059" s="31"/>
      <c r="BO1059" s="31"/>
      <c r="BP1059" s="31"/>
      <c r="BQ1059" s="31"/>
      <c r="BR1059" s="31"/>
      <c r="BS1059" s="31"/>
      <c r="BT1059" s="31"/>
      <c r="BU1059" s="31"/>
      <c r="BV1059" s="31"/>
      <c r="BW1059" s="31"/>
      <c r="BX1059" s="31"/>
      <c r="BY1059" s="31"/>
      <c r="BZ1059" s="31"/>
      <c r="CA1059" s="31"/>
      <c r="CB1059" s="31"/>
      <c r="CC1059" s="31"/>
      <c r="CD1059" s="31"/>
      <c r="CE1059" s="31"/>
      <c r="CF1059" s="31"/>
      <c r="CG1059" s="31"/>
      <c r="CH1059" s="31"/>
      <c r="CI1059" s="31"/>
      <c r="CJ1059" s="31"/>
      <c r="CK1059" s="31"/>
      <c r="CL1059" s="31"/>
      <c r="CM1059" s="31"/>
      <c r="CN1059" s="31"/>
      <c r="CO1059" s="31"/>
      <c r="CP1059" s="31"/>
      <c r="CQ1059" s="31"/>
      <c r="CR1059" s="31"/>
      <c r="CS1059" s="31"/>
      <c r="CT1059" s="31"/>
      <c r="CU1059" s="31"/>
      <c r="CV1059" s="31"/>
      <c r="CW1059" s="31"/>
      <c r="CX1059" s="31"/>
      <c r="CY1059" s="31"/>
      <c r="CZ1059" s="31"/>
      <c r="DA1059" s="31"/>
      <c r="DB1059" s="31"/>
      <c r="DC1059" s="31"/>
      <c r="DD1059" s="31"/>
      <c r="DE1059" s="31"/>
      <c r="DF1059" s="31"/>
      <c r="DG1059" s="31"/>
      <c r="DH1059" s="31"/>
      <c r="DI1059" s="31"/>
      <c r="DJ1059" s="31"/>
      <c r="DK1059" s="31"/>
      <c r="DL1059" s="31"/>
      <c r="DM1059" s="31"/>
      <c r="DN1059" s="31"/>
      <c r="DO1059" s="31"/>
      <c r="DP1059" s="31"/>
      <c r="DQ1059" s="31"/>
      <c r="DR1059" s="31"/>
      <c r="DS1059" s="31"/>
      <c r="DT1059" s="31"/>
      <c r="DU1059" s="31"/>
      <c r="DV1059" s="31"/>
      <c r="DW1059" s="31"/>
      <c r="DX1059" s="31"/>
      <c r="DY1059" s="31"/>
      <c r="DZ1059" s="31"/>
      <c r="EA1059" s="31"/>
      <c r="EB1059" s="31"/>
      <c r="EC1059" s="31"/>
      <c r="ED1059" s="31"/>
      <c r="EE1059" s="31"/>
      <c r="EF1059" s="31"/>
      <c r="EG1059" s="31"/>
      <c r="EH1059" s="31"/>
      <c r="EI1059" s="31"/>
      <c r="EJ1059" s="31"/>
      <c r="EK1059" s="31"/>
      <c r="EL1059" s="31"/>
      <c r="EM1059" s="31"/>
      <c r="EN1059" s="31"/>
      <c r="EO1059" s="31"/>
      <c r="EP1059" s="31"/>
      <c r="EQ1059" s="31"/>
      <c r="ER1059" s="31"/>
      <c r="ES1059" s="31"/>
      <c r="ET1059" s="31"/>
      <c r="EU1059" s="31"/>
      <c r="EV1059" s="31"/>
      <c r="EW1059" s="31"/>
      <c r="EX1059" s="31"/>
      <c r="EY1059" s="31"/>
      <c r="EZ1059" s="31"/>
      <c r="FA1059" s="31"/>
      <c r="FB1059" s="31"/>
      <c r="FC1059" s="31"/>
      <c r="FD1059" s="31"/>
      <c r="FE1059" s="31"/>
      <c r="FF1059" s="31"/>
      <c r="FG1059" s="31"/>
      <c r="FH1059" s="31"/>
      <c r="FI1059" s="31"/>
      <c r="FJ1059" s="31"/>
      <c r="FK1059" s="31"/>
      <c r="FL1059" s="31"/>
      <c r="FM1059" s="31"/>
      <c r="FN1059" s="31"/>
      <c r="FO1059" s="31"/>
      <c r="FP1059" s="31"/>
      <c r="FQ1059" s="31"/>
      <c r="FR1059" s="31"/>
      <c r="FS1059" s="31"/>
      <c r="FT1059" s="31"/>
      <c r="FU1059" s="31"/>
      <c r="FV1059" s="31"/>
      <c r="FW1059" s="31"/>
      <c r="FX1059" s="31"/>
      <c r="FY1059" s="31"/>
      <c r="FZ1059" s="31"/>
      <c r="GA1059" s="31"/>
      <c r="GB1059" s="31"/>
      <c r="GC1059" s="31"/>
      <c r="GD1059" s="31"/>
      <c r="GE1059" s="31"/>
      <c r="GF1059" s="31"/>
      <c r="GG1059" s="31"/>
      <c r="GH1059" s="31"/>
      <c r="GI1059" s="31"/>
      <c r="GJ1059" s="31"/>
      <c r="GK1059" s="31"/>
      <c r="GL1059" s="31"/>
      <c r="GM1059" s="31"/>
      <c r="GN1059" s="31"/>
      <c r="GO1059" s="31"/>
      <c r="GP1059" s="31"/>
      <c r="GQ1059" s="31"/>
      <c r="GR1059" s="31"/>
      <c r="GS1059" s="31"/>
      <c r="GT1059" s="31"/>
      <c r="GU1059" s="31"/>
      <c r="GV1059" s="31"/>
      <c r="GW1059" s="31"/>
      <c r="GX1059" s="31"/>
      <c r="GY1059" s="31"/>
      <c r="GZ1059" s="31"/>
      <c r="HA1059" s="31"/>
      <c r="HB1059" s="31"/>
      <c r="HC1059" s="31"/>
      <c r="HD1059" s="31"/>
      <c r="HE1059" s="31"/>
      <c r="HF1059" s="31"/>
      <c r="HG1059" s="31"/>
      <c r="HH1059" s="31"/>
      <c r="HI1059" s="31"/>
      <c r="HJ1059" s="31"/>
      <c r="HK1059" s="31"/>
      <c r="HL1059" s="31"/>
      <c r="HM1059" s="31"/>
      <c r="HN1059" s="31"/>
      <c r="HO1059" s="31"/>
      <c r="HP1059" s="31"/>
      <c r="HQ1059" s="31"/>
      <c r="HR1059" s="31"/>
      <c r="HS1059" s="31"/>
      <c r="HT1059" s="31"/>
      <c r="HU1059" s="31"/>
      <c r="HV1059" s="31"/>
      <c r="HW1059" s="31"/>
      <c r="HX1059" s="31"/>
      <c r="HY1059" s="31"/>
      <c r="HZ1059" s="31"/>
      <c r="IA1059" s="31"/>
      <c r="IB1059" s="31"/>
      <c r="IC1059" s="31"/>
      <c r="ID1059" s="31"/>
      <c r="IE1059" s="31"/>
      <c r="IF1059" s="31"/>
      <c r="IG1059" s="31"/>
      <c r="IH1059" s="31"/>
      <c r="II1059" s="31"/>
      <c r="IJ1059" s="31"/>
      <c r="IK1059" s="31"/>
      <c r="IL1059" s="31"/>
      <c r="IM1059" s="31"/>
      <c r="IN1059" s="31"/>
      <c r="IO1059" s="31"/>
      <c r="IP1059" s="31"/>
      <c r="IQ1059" s="31"/>
      <c r="IR1059" s="31"/>
      <c r="IS1059" s="31"/>
      <c r="IT1059" s="31"/>
      <c r="IU1059" s="31"/>
      <c r="IV1059" s="31"/>
      <c r="IW1059" s="31"/>
      <c r="IX1059" s="31"/>
      <c r="IY1059" s="31"/>
      <c r="IZ1059" s="31"/>
      <c r="JA1059" s="31"/>
      <c r="JB1059" s="31"/>
      <c r="JC1059" s="31"/>
      <c r="JD1059" s="31"/>
      <c r="JE1059" s="31"/>
    </row>
    <row r="1060" spans="1:265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  <c r="AO1060" s="31"/>
      <c r="AP1060" s="31"/>
      <c r="AQ1060" s="31"/>
      <c r="AR1060" s="31"/>
      <c r="AS1060" s="31"/>
      <c r="AT1060" s="31"/>
      <c r="AU1060" s="31"/>
      <c r="AV1060" s="31"/>
      <c r="AW1060" s="31"/>
      <c r="AX1060" s="31"/>
      <c r="AY1060" s="31"/>
      <c r="AZ1060" s="31"/>
      <c r="BA1060" s="31"/>
      <c r="BB1060" s="31"/>
      <c r="BC1060" s="31"/>
      <c r="BD1060" s="31"/>
      <c r="BE1060" s="31"/>
      <c r="BF1060" s="31"/>
      <c r="BG1060" s="31"/>
      <c r="BH1060" s="31"/>
      <c r="BI1060" s="31"/>
      <c r="BJ1060" s="31"/>
      <c r="BK1060" s="31"/>
      <c r="BL1060" s="31"/>
      <c r="BM1060" s="31"/>
      <c r="BN1060" s="31"/>
      <c r="BO1060" s="31"/>
      <c r="BP1060" s="31"/>
      <c r="BQ1060" s="31"/>
      <c r="BR1060" s="31"/>
      <c r="BS1060" s="31"/>
      <c r="BT1060" s="31"/>
      <c r="BU1060" s="31"/>
      <c r="BV1060" s="31"/>
      <c r="BW1060" s="31"/>
      <c r="BX1060" s="31"/>
      <c r="BY1060" s="31"/>
      <c r="BZ1060" s="31"/>
      <c r="CA1060" s="31"/>
      <c r="CB1060" s="31"/>
      <c r="CC1060" s="31"/>
      <c r="CD1060" s="31"/>
      <c r="CE1060" s="31"/>
      <c r="CF1060" s="31"/>
      <c r="CG1060" s="31"/>
      <c r="CH1060" s="31"/>
      <c r="CI1060" s="31"/>
      <c r="CJ1060" s="31"/>
      <c r="CK1060" s="31"/>
      <c r="CL1060" s="31"/>
      <c r="CM1060" s="31"/>
      <c r="CN1060" s="31"/>
      <c r="CO1060" s="31"/>
      <c r="CP1060" s="31"/>
      <c r="CQ1060" s="31"/>
      <c r="CR1060" s="31"/>
      <c r="CS1060" s="31"/>
      <c r="CT1060" s="31"/>
      <c r="CU1060" s="31"/>
      <c r="CV1060" s="31"/>
      <c r="CW1060" s="31"/>
      <c r="CX1060" s="31"/>
      <c r="CY1060" s="31"/>
      <c r="CZ1060" s="31"/>
      <c r="DA1060" s="31"/>
      <c r="DB1060" s="31"/>
      <c r="DC1060" s="31"/>
      <c r="DD1060" s="31"/>
      <c r="DE1060" s="31"/>
      <c r="DF1060" s="31"/>
      <c r="DG1060" s="31"/>
      <c r="DH1060" s="31"/>
      <c r="DI1060" s="31"/>
      <c r="DJ1060" s="31"/>
      <c r="DK1060" s="31"/>
      <c r="DL1060" s="31"/>
      <c r="DM1060" s="31"/>
      <c r="DN1060" s="31"/>
      <c r="DO1060" s="31"/>
      <c r="DP1060" s="31"/>
      <c r="DQ1060" s="31"/>
      <c r="DR1060" s="31"/>
      <c r="DS1060" s="31"/>
      <c r="DT1060" s="31"/>
      <c r="DU1060" s="31"/>
      <c r="DV1060" s="31"/>
      <c r="DW1060" s="31"/>
      <c r="DX1060" s="31"/>
      <c r="DY1060" s="31"/>
      <c r="DZ1060" s="31"/>
      <c r="EA1060" s="31"/>
      <c r="EB1060" s="31"/>
      <c r="EC1060" s="31"/>
      <c r="ED1060" s="31"/>
      <c r="EE1060" s="31"/>
      <c r="EF1060" s="31"/>
      <c r="EG1060" s="31"/>
      <c r="EH1060" s="31"/>
      <c r="EI1060" s="31"/>
      <c r="EJ1060" s="31"/>
      <c r="EK1060" s="31"/>
      <c r="EL1060" s="31"/>
      <c r="EM1060" s="31"/>
      <c r="EN1060" s="31"/>
      <c r="EO1060" s="31"/>
      <c r="EP1060" s="31"/>
      <c r="EQ1060" s="31"/>
      <c r="ER1060" s="31"/>
      <c r="ES1060" s="31"/>
      <c r="ET1060" s="31"/>
      <c r="EU1060" s="31"/>
      <c r="EV1060" s="31"/>
      <c r="EW1060" s="31"/>
      <c r="EX1060" s="31"/>
      <c r="EY1060" s="31"/>
      <c r="EZ1060" s="31"/>
      <c r="FA1060" s="31"/>
      <c r="FB1060" s="31"/>
      <c r="FC1060" s="31"/>
      <c r="FD1060" s="31"/>
      <c r="FE1060" s="31"/>
      <c r="FF1060" s="31"/>
      <c r="FG1060" s="31"/>
      <c r="FH1060" s="31"/>
      <c r="FI1060" s="31"/>
      <c r="FJ1060" s="31"/>
      <c r="FK1060" s="31"/>
      <c r="FL1060" s="31"/>
      <c r="FM1060" s="31"/>
      <c r="FN1060" s="31"/>
      <c r="FO1060" s="31"/>
      <c r="FP1060" s="31"/>
      <c r="FQ1060" s="31"/>
      <c r="FR1060" s="31"/>
      <c r="FS1060" s="31"/>
      <c r="FT1060" s="31"/>
      <c r="FU1060" s="31"/>
      <c r="FV1060" s="31"/>
      <c r="FW1060" s="31"/>
      <c r="FX1060" s="31"/>
      <c r="FY1060" s="31"/>
      <c r="FZ1060" s="31"/>
      <c r="GA1060" s="31"/>
      <c r="GB1060" s="31"/>
      <c r="GC1060" s="31"/>
      <c r="GD1060" s="31"/>
      <c r="GE1060" s="31"/>
      <c r="GF1060" s="31"/>
      <c r="GG1060" s="31"/>
      <c r="GH1060" s="31"/>
      <c r="GI1060" s="31"/>
      <c r="GJ1060" s="31"/>
      <c r="GK1060" s="31"/>
      <c r="GL1060" s="31"/>
      <c r="GM1060" s="31"/>
      <c r="GN1060" s="31"/>
      <c r="GO1060" s="31"/>
      <c r="GP1060" s="31"/>
      <c r="GQ1060" s="31"/>
      <c r="GR1060" s="31"/>
      <c r="GS1060" s="31"/>
      <c r="GT1060" s="31"/>
      <c r="GU1060" s="31"/>
      <c r="GV1060" s="31"/>
      <c r="GW1060" s="31"/>
      <c r="GX1060" s="31"/>
      <c r="GY1060" s="31"/>
      <c r="GZ1060" s="31"/>
      <c r="HA1060" s="31"/>
      <c r="HB1060" s="31"/>
      <c r="HC1060" s="31"/>
      <c r="HD1060" s="31"/>
      <c r="HE1060" s="31"/>
      <c r="HF1060" s="31"/>
      <c r="HG1060" s="31"/>
      <c r="HH1060" s="31"/>
      <c r="HI1060" s="31"/>
      <c r="HJ1060" s="31"/>
      <c r="HK1060" s="31"/>
      <c r="HL1060" s="31"/>
      <c r="HM1060" s="31"/>
      <c r="HN1060" s="31"/>
      <c r="HO1060" s="31"/>
      <c r="HP1060" s="31"/>
      <c r="HQ1060" s="31"/>
      <c r="HR1060" s="31"/>
      <c r="HS1060" s="31"/>
      <c r="HT1060" s="31"/>
      <c r="HU1060" s="31"/>
      <c r="HV1060" s="31"/>
      <c r="HW1060" s="31"/>
      <c r="HX1060" s="31"/>
      <c r="HY1060" s="31"/>
      <c r="HZ1060" s="31"/>
      <c r="IA1060" s="31"/>
      <c r="IB1060" s="31"/>
      <c r="IC1060" s="31"/>
      <c r="ID1060" s="31"/>
      <c r="IE1060" s="31"/>
      <c r="IF1060" s="31"/>
      <c r="IG1060" s="31"/>
      <c r="IH1060" s="31"/>
      <c r="II1060" s="31"/>
      <c r="IJ1060" s="31"/>
      <c r="IK1060" s="31"/>
      <c r="IL1060" s="31"/>
      <c r="IM1060" s="31"/>
      <c r="IN1060" s="31"/>
      <c r="IO1060" s="31"/>
      <c r="IP1060" s="31"/>
      <c r="IQ1060" s="31"/>
      <c r="IR1060" s="31"/>
      <c r="IS1060" s="31"/>
      <c r="IT1060" s="31"/>
      <c r="IU1060" s="31"/>
      <c r="IV1060" s="31"/>
      <c r="IW1060" s="31"/>
      <c r="IX1060" s="31"/>
      <c r="IY1060" s="31"/>
      <c r="IZ1060" s="31"/>
      <c r="JA1060" s="31"/>
      <c r="JB1060" s="31"/>
      <c r="JC1060" s="31"/>
      <c r="JD1060" s="31"/>
      <c r="JE1060" s="31"/>
    </row>
    <row r="1061" spans="1:265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  <c r="AO1061" s="31"/>
      <c r="AP1061" s="31"/>
      <c r="AQ1061" s="31"/>
      <c r="AR1061" s="31"/>
      <c r="AS1061" s="31"/>
      <c r="AT1061" s="31"/>
      <c r="AU1061" s="31"/>
      <c r="AV1061" s="31"/>
      <c r="AW1061" s="31"/>
      <c r="AX1061" s="31"/>
      <c r="AY1061" s="31"/>
      <c r="AZ1061" s="31"/>
      <c r="BA1061" s="31"/>
      <c r="BB1061" s="31"/>
      <c r="BC1061" s="31"/>
      <c r="BD1061" s="31"/>
      <c r="BE1061" s="31"/>
      <c r="BF1061" s="31"/>
      <c r="BG1061" s="31"/>
      <c r="BH1061" s="31"/>
      <c r="BI1061" s="31"/>
      <c r="BJ1061" s="31"/>
      <c r="BK1061" s="31"/>
      <c r="BL1061" s="31"/>
      <c r="BM1061" s="31"/>
      <c r="BN1061" s="31"/>
      <c r="BO1061" s="31"/>
      <c r="BP1061" s="31"/>
      <c r="BQ1061" s="31"/>
      <c r="BR1061" s="31"/>
      <c r="BS1061" s="31"/>
      <c r="BT1061" s="31"/>
      <c r="BU1061" s="31"/>
      <c r="BV1061" s="31"/>
      <c r="BW1061" s="31"/>
      <c r="BX1061" s="31"/>
      <c r="BY1061" s="31"/>
      <c r="BZ1061" s="31"/>
      <c r="CA1061" s="31"/>
      <c r="CB1061" s="31"/>
      <c r="CC1061" s="31"/>
      <c r="CD1061" s="31"/>
      <c r="CE1061" s="31"/>
      <c r="CF1061" s="31"/>
      <c r="CG1061" s="31"/>
      <c r="CH1061" s="31"/>
      <c r="CI1061" s="31"/>
      <c r="CJ1061" s="31"/>
      <c r="CK1061" s="31"/>
      <c r="CL1061" s="31"/>
      <c r="CM1061" s="31"/>
      <c r="CN1061" s="31"/>
      <c r="CO1061" s="31"/>
      <c r="CP1061" s="31"/>
      <c r="CQ1061" s="31"/>
      <c r="CR1061" s="31"/>
      <c r="CS1061" s="31"/>
      <c r="CT1061" s="31"/>
      <c r="CU1061" s="31"/>
      <c r="CV1061" s="31"/>
      <c r="CW1061" s="31"/>
      <c r="CX1061" s="31"/>
      <c r="CY1061" s="31"/>
      <c r="CZ1061" s="31"/>
      <c r="DA1061" s="31"/>
      <c r="DB1061" s="31"/>
      <c r="DC1061" s="31"/>
      <c r="DD1061" s="31"/>
      <c r="DE1061" s="31"/>
      <c r="DF1061" s="31"/>
      <c r="DG1061" s="31"/>
      <c r="DH1061" s="31"/>
      <c r="DI1061" s="31"/>
      <c r="DJ1061" s="31"/>
      <c r="DK1061" s="31"/>
      <c r="DL1061" s="31"/>
      <c r="DM1061" s="31"/>
      <c r="DN1061" s="31"/>
      <c r="DO1061" s="31"/>
      <c r="DP1061" s="31"/>
      <c r="DQ1061" s="31"/>
      <c r="DR1061" s="31"/>
      <c r="DS1061" s="31"/>
      <c r="DT1061" s="31"/>
      <c r="DU1061" s="31"/>
      <c r="DV1061" s="31"/>
      <c r="DW1061" s="31"/>
      <c r="DX1061" s="31"/>
      <c r="DY1061" s="31"/>
      <c r="DZ1061" s="31"/>
      <c r="EA1061" s="31"/>
      <c r="EB1061" s="31"/>
      <c r="EC1061" s="31"/>
      <c r="ED1061" s="31"/>
      <c r="EE1061" s="31"/>
      <c r="EF1061" s="31"/>
      <c r="EG1061" s="31"/>
      <c r="EH1061" s="31"/>
      <c r="EI1061" s="31"/>
      <c r="EJ1061" s="31"/>
      <c r="EK1061" s="31"/>
      <c r="EL1061" s="31"/>
      <c r="EM1061" s="31"/>
      <c r="EN1061" s="31"/>
      <c r="EO1061" s="31"/>
      <c r="EP1061" s="31"/>
      <c r="EQ1061" s="31"/>
      <c r="ER1061" s="31"/>
      <c r="ES1061" s="31"/>
      <c r="ET1061" s="31"/>
      <c r="EU1061" s="31"/>
      <c r="EV1061" s="31"/>
      <c r="EW1061" s="31"/>
      <c r="EX1061" s="31"/>
      <c r="EY1061" s="31"/>
      <c r="EZ1061" s="31"/>
      <c r="FA1061" s="31"/>
      <c r="FB1061" s="31"/>
      <c r="FC1061" s="31"/>
      <c r="FD1061" s="31"/>
      <c r="FE1061" s="31"/>
      <c r="FF1061" s="31"/>
      <c r="FG1061" s="31"/>
      <c r="FH1061" s="31"/>
      <c r="FI1061" s="31"/>
      <c r="FJ1061" s="31"/>
      <c r="FK1061" s="31"/>
      <c r="FL1061" s="31"/>
      <c r="FM1061" s="31"/>
      <c r="FN1061" s="31"/>
      <c r="FO1061" s="31"/>
      <c r="FP1061" s="31"/>
      <c r="FQ1061" s="31"/>
      <c r="FR1061" s="31"/>
      <c r="FS1061" s="31"/>
      <c r="FT1061" s="31"/>
      <c r="FU1061" s="31"/>
      <c r="FV1061" s="31"/>
      <c r="FW1061" s="31"/>
      <c r="FX1061" s="31"/>
      <c r="FY1061" s="31"/>
      <c r="FZ1061" s="31"/>
      <c r="GA1061" s="31"/>
      <c r="GB1061" s="31"/>
      <c r="GC1061" s="31"/>
      <c r="GD1061" s="31"/>
      <c r="GE1061" s="31"/>
      <c r="GF1061" s="31"/>
      <c r="GG1061" s="31"/>
      <c r="GH1061" s="31"/>
      <c r="GI1061" s="31"/>
      <c r="GJ1061" s="31"/>
      <c r="GK1061" s="31"/>
      <c r="GL1061" s="31"/>
      <c r="GM1061" s="31"/>
      <c r="GN1061" s="31"/>
      <c r="GO1061" s="31"/>
      <c r="GP1061" s="31"/>
      <c r="GQ1061" s="31"/>
      <c r="GR1061" s="31"/>
      <c r="GS1061" s="31"/>
      <c r="GT1061" s="31"/>
      <c r="GU1061" s="31"/>
      <c r="GV1061" s="31"/>
      <c r="GW1061" s="31"/>
      <c r="GX1061" s="31"/>
      <c r="GY1061" s="31"/>
      <c r="GZ1061" s="31"/>
      <c r="HA1061" s="31"/>
      <c r="HB1061" s="31"/>
      <c r="HC1061" s="31"/>
      <c r="HD1061" s="31"/>
      <c r="HE1061" s="31"/>
      <c r="HF1061" s="31"/>
      <c r="HG1061" s="31"/>
      <c r="HH1061" s="31"/>
      <c r="HI1061" s="31"/>
      <c r="HJ1061" s="31"/>
      <c r="HK1061" s="31"/>
      <c r="HL1061" s="31"/>
      <c r="HM1061" s="31"/>
      <c r="HN1061" s="31"/>
      <c r="HO1061" s="31"/>
      <c r="HP1061" s="31"/>
      <c r="HQ1061" s="31"/>
      <c r="HR1061" s="31"/>
      <c r="HS1061" s="31"/>
      <c r="HT1061" s="31"/>
      <c r="HU1061" s="31"/>
      <c r="HV1061" s="31"/>
      <c r="HW1061" s="31"/>
      <c r="HX1061" s="31"/>
      <c r="HY1061" s="31"/>
      <c r="HZ1061" s="31"/>
      <c r="IA1061" s="31"/>
      <c r="IB1061" s="31"/>
      <c r="IC1061" s="31"/>
      <c r="ID1061" s="31"/>
      <c r="IE1061" s="31"/>
      <c r="IF1061" s="31"/>
      <c r="IG1061" s="31"/>
      <c r="IH1061" s="31"/>
      <c r="II1061" s="31"/>
      <c r="IJ1061" s="31"/>
      <c r="IK1061" s="31"/>
      <c r="IL1061" s="31"/>
      <c r="IM1061" s="31"/>
      <c r="IN1061" s="31"/>
      <c r="IO1061" s="31"/>
      <c r="IP1061" s="31"/>
      <c r="IQ1061" s="31"/>
      <c r="IR1061" s="31"/>
      <c r="IS1061" s="31"/>
      <c r="IT1061" s="31"/>
      <c r="IU1061" s="31"/>
      <c r="IV1061" s="31"/>
      <c r="IW1061" s="31"/>
      <c r="IX1061" s="31"/>
      <c r="IY1061" s="31"/>
      <c r="IZ1061" s="31"/>
      <c r="JA1061" s="31"/>
      <c r="JB1061" s="31"/>
      <c r="JC1061" s="31"/>
      <c r="JD1061" s="31"/>
      <c r="JE1061" s="31"/>
    </row>
    <row r="1062" spans="1:265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31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1"/>
      <c r="CX1062" s="31"/>
      <c r="CY1062" s="31"/>
      <c r="CZ1062" s="31"/>
      <c r="DA1062" s="31"/>
      <c r="DB1062" s="31"/>
      <c r="DC1062" s="31"/>
      <c r="DD1062" s="31"/>
      <c r="DE1062" s="31"/>
      <c r="DF1062" s="31"/>
      <c r="DG1062" s="31"/>
      <c r="DH1062" s="31"/>
      <c r="DI1062" s="31"/>
      <c r="DJ1062" s="31"/>
      <c r="DK1062" s="31"/>
      <c r="DL1062" s="31"/>
      <c r="DM1062" s="31"/>
      <c r="DN1062" s="31"/>
      <c r="DO1062" s="31"/>
      <c r="DP1062" s="31"/>
      <c r="DQ1062" s="31"/>
      <c r="DR1062" s="31"/>
      <c r="DS1062" s="31"/>
      <c r="DT1062" s="31"/>
      <c r="DU1062" s="31"/>
      <c r="DV1062" s="31"/>
      <c r="DW1062" s="31"/>
      <c r="DX1062" s="31"/>
      <c r="DY1062" s="31"/>
      <c r="DZ1062" s="31"/>
      <c r="EA1062" s="31"/>
      <c r="EB1062" s="31"/>
      <c r="EC1062" s="31"/>
      <c r="ED1062" s="31"/>
      <c r="EE1062" s="31"/>
      <c r="EF1062" s="31"/>
      <c r="EG1062" s="31"/>
      <c r="EH1062" s="31"/>
      <c r="EI1062" s="31"/>
      <c r="EJ1062" s="31"/>
      <c r="EK1062" s="31"/>
      <c r="EL1062" s="31"/>
      <c r="EM1062" s="31"/>
      <c r="EN1062" s="31"/>
      <c r="EO1062" s="31"/>
      <c r="EP1062" s="31"/>
      <c r="EQ1062" s="31"/>
      <c r="ER1062" s="31"/>
      <c r="ES1062" s="31"/>
      <c r="ET1062" s="31"/>
      <c r="EU1062" s="31"/>
      <c r="EV1062" s="31"/>
      <c r="EW1062" s="31"/>
      <c r="EX1062" s="31"/>
      <c r="EY1062" s="31"/>
      <c r="EZ1062" s="31"/>
      <c r="FA1062" s="31"/>
      <c r="FB1062" s="31"/>
      <c r="FC1062" s="31"/>
      <c r="FD1062" s="31"/>
      <c r="FE1062" s="31"/>
      <c r="FF1062" s="31"/>
      <c r="FG1062" s="31"/>
      <c r="FH1062" s="31"/>
      <c r="FI1062" s="31"/>
      <c r="FJ1062" s="31"/>
      <c r="FK1062" s="31"/>
      <c r="FL1062" s="31"/>
      <c r="FM1062" s="31"/>
      <c r="FN1062" s="31"/>
      <c r="FO1062" s="31"/>
      <c r="FP1062" s="31"/>
      <c r="FQ1062" s="31"/>
      <c r="FR1062" s="31"/>
      <c r="FS1062" s="31"/>
      <c r="FT1062" s="31"/>
      <c r="FU1062" s="31"/>
      <c r="FV1062" s="31"/>
      <c r="FW1062" s="31"/>
      <c r="FX1062" s="31"/>
      <c r="FY1062" s="31"/>
      <c r="FZ1062" s="31"/>
      <c r="GA1062" s="31"/>
      <c r="GB1062" s="31"/>
      <c r="GC1062" s="31"/>
      <c r="GD1062" s="31"/>
      <c r="GE1062" s="31"/>
      <c r="GF1062" s="31"/>
      <c r="GG1062" s="31"/>
      <c r="GH1062" s="31"/>
      <c r="GI1062" s="31"/>
      <c r="GJ1062" s="31"/>
      <c r="GK1062" s="31"/>
      <c r="GL1062" s="31"/>
      <c r="GM1062" s="31"/>
      <c r="GN1062" s="31"/>
      <c r="GO1062" s="31"/>
      <c r="GP1062" s="31"/>
      <c r="GQ1062" s="31"/>
      <c r="GR1062" s="31"/>
      <c r="GS1062" s="31"/>
      <c r="GT1062" s="31"/>
      <c r="GU1062" s="31"/>
      <c r="GV1062" s="31"/>
      <c r="GW1062" s="31"/>
      <c r="GX1062" s="31"/>
      <c r="GY1062" s="31"/>
      <c r="GZ1062" s="31"/>
      <c r="HA1062" s="31"/>
      <c r="HB1062" s="31"/>
      <c r="HC1062" s="31"/>
      <c r="HD1062" s="31"/>
      <c r="HE1062" s="31"/>
      <c r="HF1062" s="31"/>
      <c r="HG1062" s="31"/>
      <c r="HH1062" s="31"/>
      <c r="HI1062" s="31"/>
      <c r="HJ1062" s="31"/>
      <c r="HK1062" s="31"/>
      <c r="HL1062" s="31"/>
      <c r="HM1062" s="31"/>
      <c r="HN1062" s="31"/>
      <c r="HO1062" s="31"/>
      <c r="HP1062" s="31"/>
      <c r="HQ1062" s="31"/>
      <c r="HR1062" s="31"/>
      <c r="HS1062" s="31"/>
      <c r="HT1062" s="31"/>
      <c r="HU1062" s="31"/>
      <c r="HV1062" s="31"/>
      <c r="HW1062" s="31"/>
      <c r="HX1062" s="31"/>
      <c r="HY1062" s="31"/>
      <c r="HZ1062" s="31"/>
      <c r="IA1062" s="31"/>
      <c r="IB1062" s="31"/>
      <c r="IC1062" s="31"/>
      <c r="ID1062" s="31"/>
      <c r="IE1062" s="31"/>
      <c r="IF1062" s="31"/>
      <c r="IG1062" s="31"/>
      <c r="IH1062" s="31"/>
      <c r="II1062" s="31"/>
      <c r="IJ1062" s="31"/>
      <c r="IK1062" s="31"/>
      <c r="IL1062" s="31"/>
      <c r="IM1062" s="31"/>
      <c r="IN1062" s="31"/>
      <c r="IO1062" s="31"/>
      <c r="IP1062" s="31"/>
      <c r="IQ1062" s="31"/>
      <c r="IR1062" s="31"/>
      <c r="IS1062" s="31"/>
      <c r="IT1062" s="31"/>
      <c r="IU1062" s="31"/>
      <c r="IV1062" s="31"/>
      <c r="IW1062" s="31"/>
      <c r="IX1062" s="31"/>
      <c r="IY1062" s="31"/>
      <c r="IZ1062" s="31"/>
      <c r="JA1062" s="31"/>
      <c r="JB1062" s="31"/>
      <c r="JC1062" s="31"/>
      <c r="JD1062" s="31"/>
      <c r="JE1062" s="31"/>
    </row>
    <row r="1063" spans="1:265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  <c r="AO1063" s="31"/>
      <c r="AP1063" s="31"/>
      <c r="AQ1063" s="31"/>
      <c r="AR1063" s="31"/>
      <c r="AS1063" s="31"/>
      <c r="AT1063" s="31"/>
      <c r="AU1063" s="31"/>
      <c r="AV1063" s="31"/>
      <c r="AW1063" s="31"/>
      <c r="AX1063" s="31"/>
      <c r="AY1063" s="31"/>
      <c r="AZ1063" s="31"/>
      <c r="BA1063" s="31"/>
      <c r="BB1063" s="31"/>
      <c r="BC1063" s="31"/>
      <c r="BD1063" s="31"/>
      <c r="BE1063" s="31"/>
      <c r="BF1063" s="31"/>
      <c r="BG1063" s="31"/>
      <c r="BH1063" s="31"/>
      <c r="BI1063" s="31"/>
      <c r="BJ1063" s="31"/>
      <c r="BK1063" s="31"/>
      <c r="BL1063" s="31"/>
      <c r="BM1063" s="31"/>
      <c r="BN1063" s="31"/>
      <c r="BO1063" s="31"/>
      <c r="BP1063" s="31"/>
      <c r="BQ1063" s="31"/>
      <c r="BR1063" s="31"/>
      <c r="BS1063" s="31"/>
      <c r="BT1063" s="31"/>
      <c r="BU1063" s="31"/>
      <c r="BV1063" s="31"/>
      <c r="BW1063" s="31"/>
      <c r="BX1063" s="31"/>
      <c r="BY1063" s="31"/>
      <c r="BZ1063" s="31"/>
      <c r="CA1063" s="31"/>
      <c r="CB1063" s="31"/>
      <c r="CC1063" s="31"/>
      <c r="CD1063" s="31"/>
      <c r="CE1063" s="31"/>
      <c r="CF1063" s="31"/>
      <c r="CG1063" s="31"/>
      <c r="CH1063" s="31"/>
      <c r="CI1063" s="31"/>
      <c r="CJ1063" s="31"/>
      <c r="CK1063" s="31"/>
      <c r="CL1063" s="31"/>
      <c r="CM1063" s="31"/>
      <c r="CN1063" s="31"/>
      <c r="CO1063" s="31"/>
      <c r="CP1063" s="31"/>
      <c r="CQ1063" s="31"/>
      <c r="CR1063" s="31"/>
      <c r="CS1063" s="31"/>
      <c r="CT1063" s="31"/>
      <c r="CU1063" s="31"/>
      <c r="CV1063" s="31"/>
      <c r="CW1063" s="31"/>
      <c r="CX1063" s="31"/>
      <c r="CY1063" s="31"/>
      <c r="CZ1063" s="31"/>
      <c r="DA1063" s="31"/>
      <c r="DB1063" s="31"/>
      <c r="DC1063" s="31"/>
      <c r="DD1063" s="31"/>
      <c r="DE1063" s="31"/>
      <c r="DF1063" s="31"/>
      <c r="DG1063" s="31"/>
      <c r="DH1063" s="31"/>
      <c r="DI1063" s="31"/>
      <c r="DJ1063" s="31"/>
      <c r="DK1063" s="31"/>
      <c r="DL1063" s="31"/>
      <c r="DM1063" s="31"/>
      <c r="DN1063" s="31"/>
      <c r="DO1063" s="31"/>
      <c r="DP1063" s="31"/>
      <c r="DQ1063" s="31"/>
      <c r="DR1063" s="31"/>
      <c r="DS1063" s="31"/>
      <c r="DT1063" s="31"/>
      <c r="DU1063" s="31"/>
      <c r="DV1063" s="31"/>
      <c r="DW1063" s="31"/>
      <c r="DX1063" s="31"/>
      <c r="DY1063" s="31"/>
      <c r="DZ1063" s="31"/>
      <c r="EA1063" s="31"/>
      <c r="EB1063" s="31"/>
      <c r="EC1063" s="31"/>
      <c r="ED1063" s="31"/>
      <c r="EE1063" s="31"/>
      <c r="EF1063" s="31"/>
      <c r="EG1063" s="31"/>
      <c r="EH1063" s="31"/>
      <c r="EI1063" s="31"/>
      <c r="EJ1063" s="31"/>
      <c r="EK1063" s="31"/>
      <c r="EL1063" s="31"/>
      <c r="EM1063" s="31"/>
      <c r="EN1063" s="31"/>
      <c r="EO1063" s="31"/>
      <c r="EP1063" s="31"/>
      <c r="EQ1063" s="31"/>
      <c r="ER1063" s="31"/>
      <c r="ES1063" s="31"/>
      <c r="ET1063" s="31"/>
      <c r="EU1063" s="31"/>
      <c r="EV1063" s="31"/>
      <c r="EW1063" s="31"/>
      <c r="EX1063" s="31"/>
      <c r="EY1063" s="31"/>
      <c r="EZ1063" s="31"/>
      <c r="FA1063" s="31"/>
      <c r="FB1063" s="31"/>
      <c r="FC1063" s="31"/>
      <c r="FD1063" s="31"/>
      <c r="FE1063" s="31"/>
      <c r="FF1063" s="31"/>
      <c r="FG1063" s="31"/>
      <c r="FH1063" s="31"/>
      <c r="FI1063" s="31"/>
      <c r="FJ1063" s="31"/>
      <c r="FK1063" s="31"/>
      <c r="FL1063" s="31"/>
      <c r="FM1063" s="31"/>
      <c r="FN1063" s="31"/>
      <c r="FO1063" s="31"/>
      <c r="FP1063" s="31"/>
      <c r="FQ1063" s="31"/>
      <c r="FR1063" s="31"/>
      <c r="FS1063" s="31"/>
      <c r="FT1063" s="31"/>
      <c r="FU1063" s="31"/>
      <c r="FV1063" s="31"/>
      <c r="FW1063" s="31"/>
      <c r="FX1063" s="31"/>
      <c r="FY1063" s="31"/>
      <c r="FZ1063" s="31"/>
      <c r="GA1063" s="31"/>
      <c r="GB1063" s="31"/>
      <c r="GC1063" s="31"/>
      <c r="GD1063" s="31"/>
      <c r="GE1063" s="31"/>
      <c r="GF1063" s="31"/>
      <c r="GG1063" s="31"/>
      <c r="GH1063" s="31"/>
      <c r="GI1063" s="31"/>
      <c r="GJ1063" s="31"/>
      <c r="GK1063" s="31"/>
      <c r="GL1063" s="31"/>
      <c r="GM1063" s="31"/>
      <c r="GN1063" s="31"/>
      <c r="GO1063" s="31"/>
      <c r="GP1063" s="31"/>
      <c r="GQ1063" s="31"/>
      <c r="GR1063" s="31"/>
      <c r="GS1063" s="31"/>
      <c r="GT1063" s="31"/>
      <c r="GU1063" s="31"/>
      <c r="GV1063" s="31"/>
      <c r="GW1063" s="31"/>
      <c r="GX1063" s="31"/>
      <c r="GY1063" s="31"/>
      <c r="GZ1063" s="31"/>
      <c r="HA1063" s="31"/>
      <c r="HB1063" s="31"/>
      <c r="HC1063" s="31"/>
      <c r="HD1063" s="31"/>
      <c r="HE1063" s="31"/>
      <c r="HF1063" s="31"/>
      <c r="HG1063" s="31"/>
      <c r="HH1063" s="31"/>
      <c r="HI1063" s="31"/>
      <c r="HJ1063" s="31"/>
      <c r="HK1063" s="31"/>
      <c r="HL1063" s="31"/>
      <c r="HM1063" s="31"/>
      <c r="HN1063" s="31"/>
      <c r="HO1063" s="31"/>
      <c r="HP1063" s="31"/>
      <c r="HQ1063" s="31"/>
      <c r="HR1063" s="31"/>
      <c r="HS1063" s="31"/>
      <c r="HT1063" s="31"/>
      <c r="HU1063" s="31"/>
      <c r="HV1063" s="31"/>
      <c r="HW1063" s="31"/>
      <c r="HX1063" s="31"/>
      <c r="HY1063" s="31"/>
      <c r="HZ1063" s="31"/>
      <c r="IA1063" s="31"/>
      <c r="IB1063" s="31"/>
      <c r="IC1063" s="31"/>
      <c r="ID1063" s="31"/>
      <c r="IE1063" s="31"/>
      <c r="IF1063" s="31"/>
      <c r="IG1063" s="31"/>
      <c r="IH1063" s="31"/>
      <c r="II1063" s="31"/>
      <c r="IJ1063" s="31"/>
      <c r="IK1063" s="31"/>
      <c r="IL1063" s="31"/>
      <c r="IM1063" s="31"/>
      <c r="IN1063" s="31"/>
      <c r="IO1063" s="31"/>
      <c r="IP1063" s="31"/>
      <c r="IQ1063" s="31"/>
      <c r="IR1063" s="31"/>
      <c r="IS1063" s="31"/>
      <c r="IT1063" s="31"/>
      <c r="IU1063" s="31"/>
      <c r="IV1063" s="31"/>
      <c r="IW1063" s="31"/>
      <c r="IX1063" s="31"/>
      <c r="IY1063" s="31"/>
      <c r="IZ1063" s="31"/>
      <c r="JA1063" s="31"/>
      <c r="JB1063" s="31"/>
      <c r="JC1063" s="31"/>
      <c r="JD1063" s="31"/>
      <c r="JE1063" s="31"/>
    </row>
    <row r="1064" spans="1:265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  <c r="AO1064" s="31"/>
      <c r="AP1064" s="31"/>
      <c r="AQ1064" s="31"/>
      <c r="AR1064" s="31"/>
      <c r="AS1064" s="31"/>
      <c r="AT1064" s="31"/>
      <c r="AU1064" s="31"/>
      <c r="AV1064" s="31"/>
      <c r="AW1064" s="31"/>
      <c r="AX1064" s="31"/>
      <c r="AY1064" s="31"/>
      <c r="AZ1064" s="31"/>
      <c r="BA1064" s="31"/>
      <c r="BB1064" s="31"/>
      <c r="BC1064" s="31"/>
      <c r="BD1064" s="31"/>
      <c r="BE1064" s="31"/>
      <c r="BF1064" s="31"/>
      <c r="BG1064" s="31"/>
      <c r="BH1064" s="31"/>
      <c r="BI1064" s="31"/>
      <c r="BJ1064" s="31"/>
      <c r="BK1064" s="31"/>
      <c r="BL1064" s="31"/>
      <c r="BM1064" s="31"/>
      <c r="BN1064" s="31"/>
      <c r="BO1064" s="31"/>
      <c r="BP1064" s="31"/>
      <c r="BQ1064" s="31"/>
      <c r="BR1064" s="31"/>
      <c r="BS1064" s="31"/>
      <c r="BT1064" s="31"/>
      <c r="BU1064" s="31"/>
      <c r="BV1064" s="31"/>
      <c r="BW1064" s="31"/>
      <c r="BX1064" s="31"/>
      <c r="BY1064" s="31"/>
      <c r="BZ1064" s="31"/>
      <c r="CA1064" s="31"/>
      <c r="CB1064" s="31"/>
      <c r="CC1064" s="31"/>
      <c r="CD1064" s="31"/>
      <c r="CE1064" s="31"/>
      <c r="CF1064" s="31"/>
      <c r="CG1064" s="31"/>
      <c r="CH1064" s="31"/>
      <c r="CI1064" s="31"/>
      <c r="CJ1064" s="31"/>
      <c r="CK1064" s="31"/>
      <c r="CL1064" s="31"/>
      <c r="CM1064" s="31"/>
      <c r="CN1064" s="31"/>
      <c r="CO1064" s="31"/>
      <c r="CP1064" s="31"/>
      <c r="CQ1064" s="31"/>
      <c r="CR1064" s="31"/>
      <c r="CS1064" s="31"/>
      <c r="CT1064" s="31"/>
      <c r="CU1064" s="31"/>
      <c r="CV1064" s="31"/>
      <c r="CW1064" s="31"/>
      <c r="CX1064" s="31"/>
      <c r="CY1064" s="31"/>
      <c r="CZ1064" s="31"/>
      <c r="DA1064" s="31"/>
      <c r="DB1064" s="31"/>
      <c r="DC1064" s="31"/>
      <c r="DD1064" s="31"/>
      <c r="DE1064" s="31"/>
      <c r="DF1064" s="31"/>
      <c r="DG1064" s="31"/>
      <c r="DH1064" s="31"/>
      <c r="DI1064" s="31"/>
      <c r="DJ1064" s="31"/>
      <c r="DK1064" s="31"/>
      <c r="DL1064" s="31"/>
      <c r="DM1064" s="31"/>
      <c r="DN1064" s="31"/>
      <c r="DO1064" s="31"/>
      <c r="DP1064" s="31"/>
      <c r="DQ1064" s="31"/>
      <c r="DR1064" s="31"/>
      <c r="DS1064" s="31"/>
      <c r="DT1064" s="31"/>
      <c r="DU1064" s="31"/>
      <c r="DV1064" s="31"/>
      <c r="DW1064" s="31"/>
      <c r="DX1064" s="31"/>
      <c r="DY1064" s="31"/>
      <c r="DZ1064" s="31"/>
      <c r="EA1064" s="31"/>
      <c r="EB1064" s="31"/>
      <c r="EC1064" s="31"/>
      <c r="ED1064" s="31"/>
      <c r="EE1064" s="31"/>
      <c r="EF1064" s="31"/>
      <c r="EG1064" s="31"/>
      <c r="EH1064" s="31"/>
      <c r="EI1064" s="31"/>
      <c r="EJ1064" s="31"/>
      <c r="EK1064" s="31"/>
      <c r="EL1064" s="31"/>
      <c r="EM1064" s="31"/>
      <c r="EN1064" s="31"/>
      <c r="EO1064" s="31"/>
      <c r="EP1064" s="31"/>
      <c r="EQ1064" s="31"/>
      <c r="ER1064" s="31"/>
      <c r="ES1064" s="31"/>
      <c r="ET1064" s="31"/>
      <c r="EU1064" s="31"/>
      <c r="EV1064" s="31"/>
      <c r="EW1064" s="31"/>
      <c r="EX1064" s="31"/>
      <c r="EY1064" s="31"/>
      <c r="EZ1064" s="31"/>
      <c r="FA1064" s="31"/>
      <c r="FB1064" s="31"/>
      <c r="FC1064" s="31"/>
      <c r="FD1064" s="31"/>
      <c r="FE1064" s="31"/>
      <c r="FF1064" s="31"/>
      <c r="FG1064" s="31"/>
      <c r="FH1064" s="31"/>
      <c r="FI1064" s="31"/>
      <c r="FJ1064" s="31"/>
      <c r="FK1064" s="31"/>
      <c r="FL1064" s="31"/>
      <c r="FM1064" s="31"/>
      <c r="FN1064" s="31"/>
      <c r="FO1064" s="31"/>
      <c r="FP1064" s="31"/>
      <c r="FQ1064" s="31"/>
      <c r="FR1064" s="31"/>
      <c r="FS1064" s="31"/>
      <c r="FT1064" s="31"/>
      <c r="FU1064" s="31"/>
      <c r="FV1064" s="31"/>
      <c r="FW1064" s="31"/>
      <c r="FX1064" s="31"/>
      <c r="FY1064" s="31"/>
      <c r="FZ1064" s="31"/>
      <c r="GA1064" s="31"/>
      <c r="GB1064" s="31"/>
      <c r="GC1064" s="31"/>
      <c r="GD1064" s="31"/>
      <c r="GE1064" s="31"/>
      <c r="GF1064" s="31"/>
      <c r="GG1064" s="31"/>
      <c r="GH1064" s="31"/>
      <c r="GI1064" s="31"/>
      <c r="GJ1064" s="31"/>
      <c r="GK1064" s="31"/>
      <c r="GL1064" s="31"/>
      <c r="GM1064" s="31"/>
      <c r="GN1064" s="31"/>
      <c r="GO1064" s="31"/>
      <c r="GP1064" s="31"/>
      <c r="GQ1064" s="31"/>
      <c r="GR1064" s="31"/>
      <c r="GS1064" s="31"/>
      <c r="GT1064" s="31"/>
      <c r="GU1064" s="31"/>
      <c r="GV1064" s="31"/>
      <c r="GW1064" s="31"/>
      <c r="GX1064" s="31"/>
      <c r="GY1064" s="31"/>
      <c r="GZ1064" s="31"/>
      <c r="HA1064" s="31"/>
      <c r="HB1064" s="31"/>
      <c r="HC1064" s="31"/>
      <c r="HD1064" s="31"/>
      <c r="HE1064" s="31"/>
      <c r="HF1064" s="31"/>
      <c r="HG1064" s="31"/>
      <c r="HH1064" s="31"/>
      <c r="HI1064" s="31"/>
      <c r="HJ1064" s="31"/>
      <c r="HK1064" s="31"/>
      <c r="HL1064" s="31"/>
      <c r="HM1064" s="31"/>
      <c r="HN1064" s="31"/>
      <c r="HO1064" s="31"/>
      <c r="HP1064" s="31"/>
      <c r="HQ1064" s="31"/>
      <c r="HR1064" s="31"/>
      <c r="HS1064" s="31"/>
      <c r="HT1064" s="31"/>
      <c r="HU1064" s="31"/>
      <c r="HV1064" s="31"/>
      <c r="HW1064" s="31"/>
      <c r="HX1064" s="31"/>
      <c r="HY1064" s="31"/>
      <c r="HZ1064" s="31"/>
      <c r="IA1064" s="31"/>
      <c r="IB1064" s="31"/>
      <c r="IC1064" s="31"/>
      <c r="ID1064" s="31"/>
      <c r="IE1064" s="31"/>
      <c r="IF1064" s="31"/>
      <c r="IG1064" s="31"/>
      <c r="IH1064" s="31"/>
      <c r="II1064" s="31"/>
      <c r="IJ1064" s="31"/>
      <c r="IK1064" s="31"/>
      <c r="IL1064" s="31"/>
      <c r="IM1064" s="31"/>
      <c r="IN1064" s="31"/>
      <c r="IO1064" s="31"/>
      <c r="IP1064" s="31"/>
      <c r="IQ1064" s="31"/>
      <c r="IR1064" s="31"/>
      <c r="IS1064" s="31"/>
      <c r="IT1064" s="31"/>
      <c r="IU1064" s="31"/>
      <c r="IV1064" s="31"/>
      <c r="IW1064" s="31"/>
      <c r="IX1064" s="31"/>
      <c r="IY1064" s="31"/>
      <c r="IZ1064" s="31"/>
      <c r="JA1064" s="31"/>
      <c r="JB1064" s="31"/>
      <c r="JC1064" s="31"/>
      <c r="JD1064" s="31"/>
      <c r="JE1064" s="31"/>
    </row>
    <row r="1065" spans="1:265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  <c r="AO1065" s="31"/>
      <c r="AP1065" s="31"/>
      <c r="AQ1065" s="31"/>
      <c r="AR1065" s="31"/>
      <c r="AS1065" s="31"/>
      <c r="AT1065" s="31"/>
      <c r="AU1065" s="31"/>
      <c r="AV1065" s="31"/>
      <c r="AW1065" s="31"/>
      <c r="AX1065" s="31"/>
      <c r="AY1065" s="31"/>
      <c r="AZ1065" s="31"/>
      <c r="BA1065" s="31"/>
      <c r="BB1065" s="31"/>
      <c r="BC1065" s="31"/>
      <c r="BD1065" s="31"/>
      <c r="BE1065" s="31"/>
      <c r="BF1065" s="31"/>
      <c r="BG1065" s="31"/>
      <c r="BH1065" s="31"/>
      <c r="BI1065" s="31"/>
      <c r="BJ1065" s="31"/>
      <c r="BK1065" s="31"/>
      <c r="BL1065" s="31"/>
      <c r="BM1065" s="31"/>
      <c r="BN1065" s="31"/>
      <c r="BO1065" s="31"/>
      <c r="BP1065" s="31"/>
      <c r="BQ1065" s="31"/>
      <c r="BR1065" s="31"/>
      <c r="BS1065" s="31"/>
      <c r="BT1065" s="31"/>
      <c r="BU1065" s="31"/>
      <c r="BV1065" s="31"/>
      <c r="BW1065" s="31"/>
      <c r="BX1065" s="31"/>
      <c r="BY1065" s="31"/>
      <c r="BZ1065" s="31"/>
      <c r="CA1065" s="31"/>
      <c r="CB1065" s="31"/>
      <c r="CC1065" s="31"/>
      <c r="CD1065" s="31"/>
      <c r="CE1065" s="31"/>
      <c r="CF1065" s="31"/>
      <c r="CG1065" s="31"/>
      <c r="CH1065" s="31"/>
      <c r="CI1065" s="31"/>
      <c r="CJ1065" s="31"/>
      <c r="CK1065" s="31"/>
      <c r="CL1065" s="31"/>
      <c r="CM1065" s="31"/>
      <c r="CN1065" s="31"/>
      <c r="CO1065" s="31"/>
      <c r="CP1065" s="31"/>
      <c r="CQ1065" s="31"/>
      <c r="CR1065" s="31"/>
      <c r="CS1065" s="31"/>
      <c r="CT1065" s="31"/>
      <c r="CU1065" s="31"/>
      <c r="CV1065" s="31"/>
      <c r="CW1065" s="31"/>
      <c r="CX1065" s="31"/>
      <c r="CY1065" s="31"/>
      <c r="CZ1065" s="31"/>
      <c r="DA1065" s="31"/>
      <c r="DB1065" s="31"/>
      <c r="DC1065" s="31"/>
      <c r="DD1065" s="31"/>
      <c r="DE1065" s="31"/>
      <c r="DF1065" s="31"/>
      <c r="DG1065" s="31"/>
      <c r="DH1065" s="31"/>
      <c r="DI1065" s="31"/>
      <c r="DJ1065" s="31"/>
      <c r="DK1065" s="31"/>
      <c r="DL1065" s="31"/>
      <c r="DM1065" s="31"/>
      <c r="DN1065" s="31"/>
      <c r="DO1065" s="31"/>
      <c r="DP1065" s="31"/>
      <c r="DQ1065" s="31"/>
      <c r="DR1065" s="31"/>
      <c r="DS1065" s="31"/>
      <c r="DT1065" s="31"/>
      <c r="DU1065" s="31"/>
      <c r="DV1065" s="31"/>
      <c r="DW1065" s="31"/>
      <c r="DX1065" s="31"/>
      <c r="DY1065" s="31"/>
      <c r="DZ1065" s="31"/>
      <c r="EA1065" s="31"/>
      <c r="EB1065" s="31"/>
      <c r="EC1065" s="31"/>
      <c r="ED1065" s="31"/>
      <c r="EE1065" s="31"/>
      <c r="EF1065" s="31"/>
      <c r="EG1065" s="31"/>
      <c r="EH1065" s="31"/>
      <c r="EI1065" s="31"/>
      <c r="EJ1065" s="31"/>
      <c r="EK1065" s="31"/>
      <c r="EL1065" s="31"/>
      <c r="EM1065" s="31"/>
      <c r="EN1065" s="31"/>
      <c r="EO1065" s="31"/>
      <c r="EP1065" s="31"/>
      <c r="EQ1065" s="31"/>
      <c r="ER1065" s="31"/>
      <c r="ES1065" s="31"/>
      <c r="ET1065" s="31"/>
      <c r="EU1065" s="31"/>
      <c r="EV1065" s="31"/>
      <c r="EW1065" s="31"/>
      <c r="EX1065" s="31"/>
      <c r="EY1065" s="31"/>
      <c r="EZ1065" s="31"/>
      <c r="FA1065" s="31"/>
      <c r="FB1065" s="31"/>
      <c r="FC1065" s="31"/>
      <c r="FD1065" s="31"/>
      <c r="FE1065" s="31"/>
      <c r="FF1065" s="31"/>
      <c r="FG1065" s="31"/>
      <c r="FH1065" s="31"/>
      <c r="FI1065" s="31"/>
      <c r="FJ1065" s="31"/>
      <c r="FK1065" s="31"/>
      <c r="FL1065" s="31"/>
      <c r="FM1065" s="31"/>
      <c r="FN1065" s="31"/>
      <c r="FO1065" s="31"/>
      <c r="FP1065" s="31"/>
      <c r="FQ1065" s="31"/>
      <c r="FR1065" s="31"/>
      <c r="FS1065" s="31"/>
      <c r="FT1065" s="31"/>
      <c r="FU1065" s="31"/>
      <c r="FV1065" s="31"/>
      <c r="FW1065" s="31"/>
      <c r="FX1065" s="31"/>
      <c r="FY1065" s="31"/>
      <c r="FZ1065" s="31"/>
      <c r="GA1065" s="31"/>
      <c r="GB1065" s="31"/>
      <c r="GC1065" s="31"/>
      <c r="GD1065" s="31"/>
      <c r="GE1065" s="31"/>
      <c r="GF1065" s="31"/>
      <c r="GG1065" s="31"/>
      <c r="GH1065" s="31"/>
      <c r="GI1065" s="31"/>
      <c r="GJ1065" s="31"/>
      <c r="GK1065" s="31"/>
      <c r="GL1065" s="31"/>
      <c r="GM1065" s="31"/>
      <c r="GN1065" s="31"/>
      <c r="GO1065" s="31"/>
      <c r="GP1065" s="31"/>
      <c r="GQ1065" s="31"/>
      <c r="GR1065" s="31"/>
      <c r="GS1065" s="31"/>
      <c r="GT1065" s="31"/>
      <c r="GU1065" s="31"/>
      <c r="GV1065" s="31"/>
      <c r="GW1065" s="31"/>
      <c r="GX1065" s="31"/>
      <c r="GY1065" s="31"/>
      <c r="GZ1065" s="31"/>
      <c r="HA1065" s="31"/>
      <c r="HB1065" s="31"/>
      <c r="HC1065" s="31"/>
      <c r="HD1065" s="31"/>
      <c r="HE1065" s="31"/>
      <c r="HF1065" s="31"/>
      <c r="HG1065" s="31"/>
      <c r="HH1065" s="31"/>
      <c r="HI1065" s="31"/>
      <c r="HJ1065" s="31"/>
      <c r="HK1065" s="31"/>
      <c r="HL1065" s="31"/>
      <c r="HM1065" s="31"/>
      <c r="HN1065" s="31"/>
      <c r="HO1065" s="31"/>
      <c r="HP1065" s="31"/>
      <c r="HQ1065" s="31"/>
      <c r="HR1065" s="31"/>
      <c r="HS1065" s="31"/>
      <c r="HT1065" s="31"/>
      <c r="HU1065" s="31"/>
      <c r="HV1065" s="31"/>
      <c r="HW1065" s="31"/>
      <c r="HX1065" s="31"/>
      <c r="HY1065" s="31"/>
      <c r="HZ1065" s="31"/>
      <c r="IA1065" s="31"/>
      <c r="IB1065" s="31"/>
      <c r="IC1065" s="31"/>
      <c r="ID1065" s="31"/>
      <c r="IE1065" s="31"/>
      <c r="IF1065" s="31"/>
      <c r="IG1065" s="31"/>
      <c r="IH1065" s="31"/>
      <c r="II1065" s="31"/>
      <c r="IJ1065" s="31"/>
      <c r="IK1065" s="31"/>
      <c r="IL1065" s="31"/>
      <c r="IM1065" s="31"/>
      <c r="IN1065" s="31"/>
      <c r="IO1065" s="31"/>
      <c r="IP1065" s="31"/>
      <c r="IQ1065" s="31"/>
      <c r="IR1065" s="31"/>
      <c r="IS1065" s="31"/>
      <c r="IT1065" s="31"/>
      <c r="IU1065" s="31"/>
      <c r="IV1065" s="31"/>
      <c r="IW1065" s="31"/>
      <c r="IX1065" s="31"/>
      <c r="IY1065" s="31"/>
      <c r="IZ1065" s="31"/>
      <c r="JA1065" s="31"/>
      <c r="JB1065" s="31"/>
      <c r="JC1065" s="31"/>
      <c r="JD1065" s="31"/>
      <c r="JE1065" s="31"/>
    </row>
    <row r="1066" spans="1:265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  <c r="AO1066" s="31"/>
      <c r="AP1066" s="31"/>
      <c r="AQ1066" s="31"/>
      <c r="AR1066" s="31"/>
      <c r="AS1066" s="31"/>
      <c r="AT1066" s="31"/>
      <c r="AU1066" s="31"/>
      <c r="AV1066" s="31"/>
      <c r="AW1066" s="31"/>
      <c r="AX1066" s="31"/>
      <c r="AY1066" s="31"/>
      <c r="AZ1066" s="31"/>
      <c r="BA1066" s="31"/>
      <c r="BB1066" s="31"/>
      <c r="BC1066" s="31"/>
      <c r="BD1066" s="31"/>
      <c r="BE1066" s="31"/>
      <c r="BF1066" s="31"/>
      <c r="BG1066" s="31"/>
      <c r="BH1066" s="31"/>
      <c r="BI1066" s="31"/>
      <c r="BJ1066" s="31"/>
      <c r="BK1066" s="31"/>
      <c r="BL1066" s="31"/>
      <c r="BM1066" s="31"/>
      <c r="BN1066" s="31"/>
      <c r="BO1066" s="31"/>
      <c r="BP1066" s="31"/>
      <c r="BQ1066" s="31"/>
      <c r="BR1066" s="31"/>
      <c r="BS1066" s="31"/>
      <c r="BT1066" s="31"/>
      <c r="BU1066" s="31"/>
      <c r="BV1066" s="31"/>
      <c r="BW1066" s="31"/>
      <c r="BX1066" s="31"/>
      <c r="BY1066" s="31"/>
      <c r="BZ1066" s="31"/>
      <c r="CA1066" s="31"/>
      <c r="CB1066" s="31"/>
      <c r="CC1066" s="31"/>
      <c r="CD1066" s="31"/>
      <c r="CE1066" s="31"/>
      <c r="CF1066" s="31"/>
      <c r="CG1066" s="31"/>
      <c r="CH1066" s="31"/>
      <c r="CI1066" s="31"/>
      <c r="CJ1066" s="31"/>
      <c r="CK1066" s="31"/>
      <c r="CL1066" s="31"/>
      <c r="CM1066" s="31"/>
      <c r="CN1066" s="31"/>
      <c r="CO1066" s="31"/>
      <c r="CP1066" s="31"/>
      <c r="CQ1066" s="31"/>
      <c r="CR1066" s="31"/>
      <c r="CS1066" s="31"/>
      <c r="CT1066" s="31"/>
      <c r="CU1066" s="31"/>
      <c r="CV1066" s="31"/>
      <c r="CW1066" s="31"/>
      <c r="CX1066" s="31"/>
      <c r="CY1066" s="31"/>
      <c r="CZ1066" s="31"/>
      <c r="DA1066" s="31"/>
      <c r="DB1066" s="31"/>
      <c r="DC1066" s="31"/>
      <c r="DD1066" s="31"/>
      <c r="DE1066" s="31"/>
      <c r="DF1066" s="31"/>
      <c r="DG1066" s="31"/>
      <c r="DH1066" s="31"/>
      <c r="DI1066" s="31"/>
      <c r="DJ1066" s="31"/>
      <c r="DK1066" s="31"/>
      <c r="DL1066" s="31"/>
      <c r="DM1066" s="31"/>
      <c r="DN1066" s="31"/>
      <c r="DO1066" s="31"/>
      <c r="DP1066" s="31"/>
      <c r="DQ1066" s="31"/>
      <c r="DR1066" s="31"/>
      <c r="DS1066" s="31"/>
      <c r="DT1066" s="31"/>
      <c r="DU1066" s="31"/>
      <c r="DV1066" s="31"/>
      <c r="DW1066" s="31"/>
      <c r="DX1066" s="31"/>
      <c r="DY1066" s="31"/>
      <c r="DZ1066" s="31"/>
      <c r="EA1066" s="31"/>
      <c r="EB1066" s="31"/>
      <c r="EC1066" s="31"/>
      <c r="ED1066" s="31"/>
      <c r="EE1066" s="31"/>
      <c r="EF1066" s="31"/>
      <c r="EG1066" s="31"/>
      <c r="EH1066" s="31"/>
      <c r="EI1066" s="31"/>
      <c r="EJ1066" s="31"/>
      <c r="EK1066" s="31"/>
      <c r="EL1066" s="31"/>
      <c r="EM1066" s="31"/>
      <c r="EN1066" s="31"/>
      <c r="EO1066" s="31"/>
      <c r="EP1066" s="31"/>
      <c r="EQ1066" s="31"/>
      <c r="ER1066" s="31"/>
      <c r="ES1066" s="31"/>
      <c r="ET1066" s="31"/>
      <c r="EU1066" s="31"/>
      <c r="EV1066" s="31"/>
      <c r="EW1066" s="31"/>
      <c r="EX1066" s="31"/>
      <c r="EY1066" s="31"/>
      <c r="EZ1066" s="31"/>
      <c r="FA1066" s="31"/>
      <c r="FB1066" s="31"/>
      <c r="FC1066" s="31"/>
      <c r="FD1066" s="31"/>
      <c r="FE1066" s="31"/>
      <c r="FF1066" s="31"/>
      <c r="FG1066" s="31"/>
      <c r="FH1066" s="31"/>
      <c r="FI1066" s="31"/>
      <c r="FJ1066" s="31"/>
      <c r="FK1066" s="31"/>
      <c r="FL1066" s="31"/>
      <c r="FM1066" s="31"/>
      <c r="FN1066" s="31"/>
      <c r="FO1066" s="31"/>
      <c r="FP1066" s="31"/>
      <c r="FQ1066" s="31"/>
      <c r="FR1066" s="31"/>
      <c r="FS1066" s="31"/>
      <c r="FT1066" s="31"/>
      <c r="FU1066" s="31"/>
      <c r="FV1066" s="31"/>
      <c r="FW1066" s="31"/>
      <c r="FX1066" s="31"/>
      <c r="FY1066" s="31"/>
      <c r="FZ1066" s="31"/>
      <c r="GA1066" s="31"/>
      <c r="GB1066" s="31"/>
      <c r="GC1066" s="31"/>
      <c r="GD1066" s="31"/>
      <c r="GE1066" s="31"/>
      <c r="GF1066" s="31"/>
      <c r="GG1066" s="31"/>
      <c r="GH1066" s="31"/>
      <c r="GI1066" s="31"/>
      <c r="GJ1066" s="31"/>
      <c r="GK1066" s="31"/>
      <c r="GL1066" s="31"/>
      <c r="GM1066" s="31"/>
      <c r="GN1066" s="31"/>
      <c r="GO1066" s="31"/>
      <c r="GP1066" s="31"/>
      <c r="GQ1066" s="31"/>
      <c r="GR1066" s="31"/>
      <c r="GS1066" s="31"/>
      <c r="GT1066" s="31"/>
      <c r="GU1066" s="31"/>
      <c r="GV1066" s="31"/>
      <c r="GW1066" s="31"/>
      <c r="GX1066" s="31"/>
      <c r="GY1066" s="31"/>
      <c r="GZ1066" s="31"/>
      <c r="HA1066" s="31"/>
      <c r="HB1066" s="31"/>
      <c r="HC1066" s="31"/>
      <c r="HD1066" s="31"/>
      <c r="HE1066" s="31"/>
      <c r="HF1066" s="31"/>
      <c r="HG1066" s="31"/>
      <c r="HH1066" s="31"/>
      <c r="HI1066" s="31"/>
      <c r="HJ1066" s="31"/>
      <c r="HK1066" s="31"/>
      <c r="HL1066" s="31"/>
      <c r="HM1066" s="31"/>
      <c r="HN1066" s="31"/>
      <c r="HO1066" s="31"/>
      <c r="HP1066" s="31"/>
      <c r="HQ1066" s="31"/>
      <c r="HR1066" s="31"/>
      <c r="HS1066" s="31"/>
      <c r="HT1066" s="31"/>
      <c r="HU1066" s="31"/>
      <c r="HV1066" s="31"/>
      <c r="HW1066" s="31"/>
      <c r="HX1066" s="31"/>
      <c r="HY1066" s="31"/>
      <c r="HZ1066" s="31"/>
      <c r="IA1066" s="31"/>
      <c r="IB1066" s="31"/>
      <c r="IC1066" s="31"/>
      <c r="ID1066" s="31"/>
      <c r="IE1066" s="31"/>
      <c r="IF1066" s="31"/>
      <c r="IG1066" s="31"/>
      <c r="IH1066" s="31"/>
      <c r="II1066" s="31"/>
      <c r="IJ1066" s="31"/>
      <c r="IK1066" s="31"/>
      <c r="IL1066" s="31"/>
      <c r="IM1066" s="31"/>
      <c r="IN1066" s="31"/>
      <c r="IO1066" s="31"/>
      <c r="IP1066" s="31"/>
      <c r="IQ1066" s="31"/>
      <c r="IR1066" s="31"/>
      <c r="IS1066" s="31"/>
      <c r="IT1066" s="31"/>
      <c r="IU1066" s="31"/>
      <c r="IV1066" s="31"/>
      <c r="IW1066" s="31"/>
      <c r="IX1066" s="31"/>
      <c r="IY1066" s="31"/>
      <c r="IZ1066" s="31"/>
      <c r="JA1066" s="31"/>
      <c r="JB1066" s="31"/>
      <c r="JC1066" s="31"/>
      <c r="JD1066" s="31"/>
      <c r="JE1066" s="31"/>
    </row>
    <row r="1067" spans="1:265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  <c r="AO1067" s="31"/>
      <c r="AP1067" s="31"/>
      <c r="AQ1067" s="31"/>
      <c r="AR1067" s="31"/>
      <c r="AS1067" s="31"/>
      <c r="AT1067" s="31"/>
      <c r="AU1067" s="31"/>
      <c r="AV1067" s="31"/>
      <c r="AW1067" s="31"/>
      <c r="AX1067" s="31"/>
      <c r="AY1067" s="31"/>
      <c r="AZ1067" s="31"/>
      <c r="BA1067" s="31"/>
      <c r="BB1067" s="31"/>
      <c r="BC1067" s="31"/>
      <c r="BD1067" s="31"/>
      <c r="BE1067" s="31"/>
      <c r="BF1067" s="31"/>
      <c r="BG1067" s="31"/>
      <c r="BH1067" s="31"/>
      <c r="BI1067" s="31"/>
      <c r="BJ1067" s="31"/>
      <c r="BK1067" s="31"/>
      <c r="BL1067" s="31"/>
      <c r="BM1067" s="31"/>
      <c r="BN1067" s="31"/>
      <c r="BO1067" s="31"/>
      <c r="BP1067" s="31"/>
      <c r="BQ1067" s="31"/>
      <c r="BR1067" s="31"/>
      <c r="BS1067" s="31"/>
      <c r="BT1067" s="31"/>
      <c r="BU1067" s="31"/>
      <c r="BV1067" s="31"/>
      <c r="BW1067" s="31"/>
      <c r="BX1067" s="31"/>
      <c r="BY1067" s="31"/>
      <c r="BZ1067" s="31"/>
      <c r="CA1067" s="31"/>
      <c r="CB1067" s="31"/>
      <c r="CC1067" s="31"/>
      <c r="CD1067" s="31"/>
      <c r="CE1067" s="31"/>
      <c r="CF1067" s="31"/>
      <c r="CG1067" s="31"/>
      <c r="CH1067" s="31"/>
      <c r="CI1067" s="31"/>
      <c r="CJ1067" s="31"/>
      <c r="CK1067" s="31"/>
      <c r="CL1067" s="31"/>
      <c r="CM1067" s="31"/>
      <c r="CN1067" s="31"/>
      <c r="CO1067" s="31"/>
      <c r="CP1067" s="31"/>
      <c r="CQ1067" s="31"/>
      <c r="CR1067" s="31"/>
      <c r="CS1067" s="31"/>
      <c r="CT1067" s="31"/>
      <c r="CU1067" s="31"/>
      <c r="CV1067" s="31"/>
      <c r="CW1067" s="31"/>
      <c r="CX1067" s="31"/>
      <c r="CY1067" s="31"/>
      <c r="CZ1067" s="31"/>
      <c r="DA1067" s="31"/>
      <c r="DB1067" s="31"/>
      <c r="DC1067" s="31"/>
      <c r="DD1067" s="31"/>
      <c r="DE1067" s="31"/>
      <c r="DF1067" s="31"/>
      <c r="DG1067" s="31"/>
      <c r="DH1067" s="31"/>
      <c r="DI1067" s="31"/>
      <c r="DJ1067" s="31"/>
      <c r="DK1067" s="31"/>
      <c r="DL1067" s="31"/>
      <c r="DM1067" s="31"/>
      <c r="DN1067" s="31"/>
      <c r="DO1067" s="31"/>
      <c r="DP1067" s="31"/>
      <c r="DQ1067" s="31"/>
      <c r="DR1067" s="31"/>
      <c r="DS1067" s="31"/>
      <c r="DT1067" s="31"/>
      <c r="DU1067" s="31"/>
      <c r="DV1067" s="31"/>
      <c r="DW1067" s="31"/>
      <c r="DX1067" s="31"/>
      <c r="DY1067" s="31"/>
      <c r="DZ1067" s="31"/>
      <c r="EA1067" s="31"/>
      <c r="EB1067" s="31"/>
      <c r="EC1067" s="31"/>
      <c r="ED1067" s="31"/>
      <c r="EE1067" s="31"/>
      <c r="EF1067" s="31"/>
      <c r="EG1067" s="31"/>
      <c r="EH1067" s="31"/>
      <c r="EI1067" s="31"/>
      <c r="EJ1067" s="31"/>
      <c r="EK1067" s="31"/>
      <c r="EL1067" s="31"/>
      <c r="EM1067" s="31"/>
      <c r="EN1067" s="31"/>
      <c r="EO1067" s="31"/>
      <c r="EP1067" s="31"/>
      <c r="EQ1067" s="31"/>
      <c r="ER1067" s="31"/>
      <c r="ES1067" s="31"/>
      <c r="ET1067" s="31"/>
      <c r="EU1067" s="31"/>
      <c r="EV1067" s="31"/>
      <c r="EW1067" s="31"/>
      <c r="EX1067" s="31"/>
      <c r="EY1067" s="31"/>
      <c r="EZ1067" s="31"/>
      <c r="FA1067" s="31"/>
      <c r="FB1067" s="31"/>
      <c r="FC1067" s="31"/>
      <c r="FD1067" s="31"/>
      <c r="FE1067" s="31"/>
      <c r="FF1067" s="31"/>
      <c r="FG1067" s="31"/>
      <c r="FH1067" s="31"/>
      <c r="FI1067" s="31"/>
      <c r="FJ1067" s="31"/>
      <c r="FK1067" s="31"/>
      <c r="FL1067" s="31"/>
      <c r="FM1067" s="31"/>
      <c r="FN1067" s="31"/>
      <c r="FO1067" s="31"/>
      <c r="FP1067" s="31"/>
      <c r="FQ1067" s="31"/>
      <c r="FR1067" s="31"/>
      <c r="FS1067" s="31"/>
      <c r="FT1067" s="31"/>
      <c r="FU1067" s="31"/>
      <c r="FV1067" s="31"/>
      <c r="FW1067" s="31"/>
      <c r="FX1067" s="31"/>
      <c r="FY1067" s="31"/>
      <c r="FZ1067" s="31"/>
      <c r="GA1067" s="31"/>
      <c r="GB1067" s="31"/>
      <c r="GC1067" s="31"/>
      <c r="GD1067" s="31"/>
      <c r="GE1067" s="31"/>
      <c r="GF1067" s="31"/>
      <c r="GG1067" s="31"/>
      <c r="GH1067" s="31"/>
      <c r="GI1067" s="31"/>
      <c r="GJ1067" s="31"/>
      <c r="GK1067" s="31"/>
      <c r="GL1067" s="31"/>
      <c r="GM1067" s="31"/>
      <c r="GN1067" s="31"/>
      <c r="GO1067" s="31"/>
      <c r="GP1067" s="31"/>
      <c r="GQ1067" s="31"/>
      <c r="GR1067" s="31"/>
      <c r="GS1067" s="31"/>
      <c r="GT1067" s="31"/>
      <c r="GU1067" s="31"/>
      <c r="GV1067" s="31"/>
      <c r="GW1067" s="31"/>
      <c r="GX1067" s="31"/>
      <c r="GY1067" s="31"/>
      <c r="GZ1067" s="31"/>
      <c r="HA1067" s="31"/>
      <c r="HB1067" s="31"/>
      <c r="HC1067" s="31"/>
      <c r="HD1067" s="31"/>
      <c r="HE1067" s="31"/>
      <c r="HF1067" s="31"/>
      <c r="HG1067" s="31"/>
      <c r="HH1067" s="31"/>
      <c r="HI1067" s="31"/>
      <c r="HJ1067" s="31"/>
      <c r="HK1067" s="31"/>
      <c r="HL1067" s="31"/>
      <c r="HM1067" s="31"/>
      <c r="HN1067" s="31"/>
      <c r="HO1067" s="31"/>
      <c r="HP1067" s="31"/>
      <c r="HQ1067" s="31"/>
      <c r="HR1067" s="31"/>
      <c r="HS1067" s="31"/>
      <c r="HT1067" s="31"/>
      <c r="HU1067" s="31"/>
      <c r="HV1067" s="31"/>
      <c r="HW1067" s="31"/>
      <c r="HX1067" s="31"/>
      <c r="HY1067" s="31"/>
      <c r="HZ1067" s="31"/>
      <c r="IA1067" s="31"/>
      <c r="IB1067" s="31"/>
      <c r="IC1067" s="31"/>
      <c r="ID1067" s="31"/>
      <c r="IE1067" s="31"/>
      <c r="IF1067" s="31"/>
      <c r="IG1067" s="31"/>
      <c r="IH1067" s="31"/>
      <c r="II1067" s="31"/>
      <c r="IJ1067" s="31"/>
      <c r="IK1067" s="31"/>
      <c r="IL1067" s="31"/>
      <c r="IM1067" s="31"/>
      <c r="IN1067" s="31"/>
      <c r="IO1067" s="31"/>
      <c r="IP1067" s="31"/>
      <c r="IQ1067" s="31"/>
      <c r="IR1067" s="31"/>
      <c r="IS1067" s="31"/>
      <c r="IT1067" s="31"/>
      <c r="IU1067" s="31"/>
      <c r="IV1067" s="31"/>
      <c r="IW1067" s="31"/>
      <c r="IX1067" s="31"/>
      <c r="IY1067" s="31"/>
      <c r="IZ1067" s="31"/>
      <c r="JA1067" s="31"/>
      <c r="JB1067" s="31"/>
      <c r="JC1067" s="31"/>
      <c r="JD1067" s="31"/>
      <c r="JE1067" s="31"/>
    </row>
    <row r="1068" spans="1:265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  <c r="AO1068" s="31"/>
      <c r="AP1068" s="31"/>
      <c r="AQ1068" s="31"/>
      <c r="AR1068" s="31"/>
      <c r="AS1068" s="31"/>
      <c r="AT1068" s="31"/>
      <c r="AU1068" s="31"/>
      <c r="AV1068" s="31"/>
      <c r="AW1068" s="31"/>
      <c r="AX1068" s="31"/>
      <c r="AY1068" s="31"/>
      <c r="AZ1068" s="31"/>
      <c r="BA1068" s="31"/>
      <c r="BB1068" s="31"/>
      <c r="BC1068" s="31"/>
      <c r="BD1068" s="31"/>
      <c r="BE1068" s="31"/>
      <c r="BF1068" s="31"/>
      <c r="BG1068" s="31"/>
      <c r="BH1068" s="31"/>
      <c r="BI1068" s="31"/>
      <c r="BJ1068" s="31"/>
      <c r="BK1068" s="31"/>
      <c r="BL1068" s="31"/>
      <c r="BM1068" s="31"/>
      <c r="BN1068" s="31"/>
      <c r="BO1068" s="31"/>
      <c r="BP1068" s="31"/>
      <c r="BQ1068" s="31"/>
      <c r="BR1068" s="31"/>
      <c r="BS1068" s="31"/>
      <c r="BT1068" s="31"/>
      <c r="BU1068" s="31"/>
      <c r="BV1068" s="31"/>
      <c r="BW1068" s="31"/>
      <c r="BX1068" s="31"/>
      <c r="BY1068" s="31"/>
      <c r="BZ1068" s="31"/>
      <c r="CA1068" s="31"/>
      <c r="CB1068" s="31"/>
      <c r="CC1068" s="31"/>
      <c r="CD1068" s="31"/>
      <c r="CE1068" s="31"/>
      <c r="CF1068" s="31"/>
      <c r="CG1068" s="31"/>
      <c r="CH1068" s="31"/>
      <c r="CI1068" s="31"/>
      <c r="CJ1068" s="31"/>
      <c r="CK1068" s="31"/>
      <c r="CL1068" s="31"/>
      <c r="CM1068" s="31"/>
      <c r="CN1068" s="31"/>
      <c r="CO1068" s="31"/>
      <c r="CP1068" s="31"/>
      <c r="CQ1068" s="31"/>
      <c r="CR1068" s="31"/>
      <c r="CS1068" s="31"/>
      <c r="CT1068" s="31"/>
      <c r="CU1068" s="31"/>
      <c r="CV1068" s="31"/>
      <c r="CW1068" s="31"/>
      <c r="CX1068" s="31"/>
      <c r="CY1068" s="31"/>
      <c r="CZ1068" s="31"/>
      <c r="DA1068" s="31"/>
      <c r="DB1068" s="31"/>
      <c r="DC1068" s="31"/>
      <c r="DD1068" s="31"/>
      <c r="DE1068" s="31"/>
      <c r="DF1068" s="31"/>
      <c r="DG1068" s="31"/>
      <c r="DH1068" s="31"/>
      <c r="DI1068" s="31"/>
      <c r="DJ1068" s="31"/>
      <c r="DK1068" s="31"/>
      <c r="DL1068" s="31"/>
      <c r="DM1068" s="31"/>
      <c r="DN1068" s="31"/>
      <c r="DO1068" s="31"/>
      <c r="DP1068" s="31"/>
      <c r="DQ1068" s="31"/>
      <c r="DR1068" s="31"/>
      <c r="DS1068" s="31"/>
      <c r="DT1068" s="31"/>
      <c r="DU1068" s="31"/>
      <c r="DV1068" s="31"/>
      <c r="DW1068" s="31"/>
      <c r="DX1068" s="31"/>
      <c r="DY1068" s="31"/>
      <c r="DZ1068" s="31"/>
      <c r="EA1068" s="31"/>
      <c r="EB1068" s="31"/>
      <c r="EC1068" s="31"/>
      <c r="ED1068" s="31"/>
      <c r="EE1068" s="31"/>
      <c r="EF1068" s="31"/>
      <c r="EG1068" s="31"/>
      <c r="EH1068" s="31"/>
      <c r="EI1068" s="31"/>
      <c r="EJ1068" s="31"/>
      <c r="EK1068" s="31"/>
      <c r="EL1068" s="31"/>
      <c r="EM1068" s="31"/>
      <c r="EN1068" s="31"/>
      <c r="EO1068" s="31"/>
      <c r="EP1068" s="31"/>
      <c r="EQ1068" s="31"/>
      <c r="ER1068" s="31"/>
      <c r="ES1068" s="31"/>
      <c r="ET1068" s="31"/>
      <c r="EU1068" s="31"/>
      <c r="EV1068" s="31"/>
      <c r="EW1068" s="31"/>
      <c r="EX1068" s="31"/>
      <c r="EY1068" s="31"/>
      <c r="EZ1068" s="31"/>
      <c r="FA1068" s="31"/>
      <c r="FB1068" s="31"/>
      <c r="FC1068" s="31"/>
      <c r="FD1068" s="31"/>
      <c r="FE1068" s="31"/>
      <c r="FF1068" s="31"/>
      <c r="FG1068" s="31"/>
      <c r="FH1068" s="31"/>
      <c r="FI1068" s="31"/>
      <c r="FJ1068" s="31"/>
      <c r="FK1068" s="31"/>
      <c r="FL1068" s="31"/>
      <c r="FM1068" s="31"/>
      <c r="FN1068" s="31"/>
      <c r="FO1068" s="31"/>
      <c r="FP1068" s="31"/>
      <c r="FQ1068" s="31"/>
      <c r="FR1068" s="31"/>
      <c r="FS1068" s="31"/>
      <c r="FT1068" s="31"/>
      <c r="FU1068" s="31"/>
      <c r="FV1068" s="31"/>
      <c r="FW1068" s="31"/>
      <c r="FX1068" s="31"/>
      <c r="FY1068" s="31"/>
      <c r="FZ1068" s="31"/>
      <c r="GA1068" s="31"/>
      <c r="GB1068" s="31"/>
      <c r="GC1068" s="31"/>
      <c r="GD1068" s="31"/>
      <c r="GE1068" s="31"/>
      <c r="GF1068" s="31"/>
      <c r="GG1068" s="31"/>
      <c r="GH1068" s="31"/>
      <c r="GI1068" s="31"/>
      <c r="GJ1068" s="31"/>
      <c r="GK1068" s="31"/>
      <c r="GL1068" s="31"/>
      <c r="GM1068" s="31"/>
      <c r="GN1068" s="31"/>
      <c r="GO1068" s="31"/>
      <c r="GP1068" s="31"/>
      <c r="GQ1068" s="31"/>
      <c r="GR1068" s="31"/>
      <c r="GS1068" s="31"/>
      <c r="GT1068" s="31"/>
      <c r="GU1068" s="31"/>
      <c r="GV1068" s="31"/>
      <c r="GW1068" s="31"/>
      <c r="GX1068" s="31"/>
      <c r="GY1068" s="31"/>
      <c r="GZ1068" s="31"/>
      <c r="HA1068" s="31"/>
      <c r="HB1068" s="31"/>
      <c r="HC1068" s="31"/>
      <c r="HD1068" s="31"/>
      <c r="HE1068" s="31"/>
      <c r="HF1068" s="31"/>
      <c r="HG1068" s="31"/>
      <c r="HH1068" s="31"/>
      <c r="HI1068" s="31"/>
      <c r="HJ1068" s="31"/>
      <c r="HK1068" s="31"/>
      <c r="HL1068" s="31"/>
      <c r="HM1068" s="31"/>
      <c r="HN1068" s="31"/>
      <c r="HO1068" s="31"/>
      <c r="HP1068" s="31"/>
      <c r="HQ1068" s="31"/>
      <c r="HR1068" s="31"/>
      <c r="HS1068" s="31"/>
      <c r="HT1068" s="31"/>
      <c r="HU1068" s="31"/>
      <c r="HV1068" s="31"/>
      <c r="HW1068" s="31"/>
      <c r="HX1068" s="31"/>
      <c r="HY1068" s="31"/>
      <c r="HZ1068" s="31"/>
      <c r="IA1068" s="31"/>
      <c r="IB1068" s="31"/>
      <c r="IC1068" s="31"/>
      <c r="ID1068" s="31"/>
      <c r="IE1068" s="31"/>
      <c r="IF1068" s="31"/>
      <c r="IG1068" s="31"/>
      <c r="IH1068" s="31"/>
      <c r="II1068" s="31"/>
      <c r="IJ1068" s="31"/>
      <c r="IK1068" s="31"/>
      <c r="IL1068" s="31"/>
      <c r="IM1068" s="31"/>
      <c r="IN1068" s="31"/>
      <c r="IO1068" s="31"/>
      <c r="IP1068" s="31"/>
      <c r="IQ1068" s="31"/>
      <c r="IR1068" s="31"/>
      <c r="IS1068" s="31"/>
      <c r="IT1068" s="31"/>
      <c r="IU1068" s="31"/>
      <c r="IV1068" s="31"/>
      <c r="IW1068" s="31"/>
      <c r="IX1068" s="31"/>
      <c r="IY1068" s="31"/>
      <c r="IZ1068" s="31"/>
      <c r="JA1068" s="31"/>
      <c r="JB1068" s="31"/>
      <c r="JC1068" s="31"/>
      <c r="JD1068" s="31"/>
      <c r="JE1068" s="31"/>
    </row>
    <row r="1069" spans="1:265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  <c r="AO1069" s="31"/>
      <c r="AP1069" s="31"/>
      <c r="AQ1069" s="31"/>
      <c r="AR1069" s="31"/>
      <c r="AS1069" s="31"/>
      <c r="AT1069" s="31"/>
      <c r="AU1069" s="31"/>
      <c r="AV1069" s="31"/>
      <c r="AW1069" s="31"/>
      <c r="AX1069" s="31"/>
      <c r="AY1069" s="31"/>
      <c r="AZ1069" s="31"/>
      <c r="BA1069" s="31"/>
      <c r="BB1069" s="31"/>
      <c r="BC1069" s="31"/>
      <c r="BD1069" s="31"/>
      <c r="BE1069" s="31"/>
      <c r="BF1069" s="31"/>
      <c r="BG1069" s="31"/>
      <c r="BH1069" s="31"/>
      <c r="BI1069" s="31"/>
      <c r="BJ1069" s="31"/>
      <c r="BK1069" s="31"/>
      <c r="BL1069" s="31"/>
      <c r="BM1069" s="31"/>
      <c r="BN1069" s="31"/>
      <c r="BO1069" s="31"/>
      <c r="BP1069" s="31"/>
      <c r="BQ1069" s="31"/>
      <c r="BR1069" s="31"/>
      <c r="BS1069" s="31"/>
      <c r="BT1069" s="31"/>
      <c r="BU1069" s="31"/>
      <c r="BV1069" s="31"/>
      <c r="BW1069" s="31"/>
      <c r="BX1069" s="31"/>
      <c r="BY1069" s="31"/>
      <c r="BZ1069" s="31"/>
      <c r="CA1069" s="31"/>
      <c r="CB1069" s="31"/>
      <c r="CC1069" s="31"/>
      <c r="CD1069" s="31"/>
      <c r="CE1069" s="31"/>
      <c r="CF1069" s="31"/>
      <c r="CG1069" s="31"/>
      <c r="CH1069" s="31"/>
      <c r="CI1069" s="31"/>
      <c r="CJ1069" s="31"/>
      <c r="CK1069" s="31"/>
      <c r="CL1069" s="31"/>
      <c r="CM1069" s="31"/>
      <c r="CN1069" s="31"/>
      <c r="CO1069" s="31"/>
      <c r="CP1069" s="31"/>
      <c r="CQ1069" s="31"/>
      <c r="CR1069" s="31"/>
      <c r="CS1069" s="31"/>
      <c r="CT1069" s="31"/>
      <c r="CU1069" s="31"/>
      <c r="CV1069" s="31"/>
      <c r="CW1069" s="31"/>
      <c r="CX1069" s="31"/>
      <c r="CY1069" s="31"/>
      <c r="CZ1069" s="31"/>
      <c r="DA1069" s="31"/>
      <c r="DB1069" s="31"/>
      <c r="DC1069" s="31"/>
      <c r="DD1069" s="31"/>
      <c r="DE1069" s="31"/>
      <c r="DF1069" s="31"/>
      <c r="DG1069" s="31"/>
      <c r="DH1069" s="31"/>
      <c r="DI1069" s="31"/>
      <c r="DJ1069" s="31"/>
      <c r="DK1069" s="31"/>
      <c r="DL1069" s="31"/>
      <c r="DM1069" s="31"/>
      <c r="DN1069" s="31"/>
      <c r="DO1069" s="31"/>
      <c r="DP1069" s="31"/>
      <c r="DQ1069" s="31"/>
      <c r="DR1069" s="31"/>
      <c r="DS1069" s="31"/>
      <c r="DT1069" s="31"/>
      <c r="DU1069" s="31"/>
      <c r="DV1069" s="31"/>
      <c r="DW1069" s="31"/>
      <c r="DX1069" s="31"/>
      <c r="DY1069" s="31"/>
      <c r="DZ1069" s="31"/>
      <c r="EA1069" s="31"/>
      <c r="EB1069" s="31"/>
      <c r="EC1069" s="31"/>
      <c r="ED1069" s="31"/>
      <c r="EE1069" s="31"/>
      <c r="EF1069" s="31"/>
      <c r="EG1069" s="31"/>
      <c r="EH1069" s="31"/>
      <c r="EI1069" s="31"/>
      <c r="EJ1069" s="31"/>
      <c r="EK1069" s="31"/>
      <c r="EL1069" s="31"/>
      <c r="EM1069" s="31"/>
      <c r="EN1069" s="31"/>
      <c r="EO1069" s="31"/>
      <c r="EP1069" s="31"/>
      <c r="EQ1069" s="31"/>
      <c r="ER1069" s="31"/>
      <c r="ES1069" s="31"/>
      <c r="ET1069" s="31"/>
      <c r="EU1069" s="31"/>
      <c r="EV1069" s="31"/>
      <c r="EW1069" s="31"/>
      <c r="EX1069" s="31"/>
      <c r="EY1069" s="31"/>
      <c r="EZ1069" s="31"/>
      <c r="FA1069" s="31"/>
      <c r="FB1069" s="31"/>
      <c r="FC1069" s="31"/>
      <c r="FD1069" s="31"/>
      <c r="FE1069" s="31"/>
      <c r="FF1069" s="31"/>
      <c r="FG1069" s="31"/>
      <c r="FH1069" s="31"/>
      <c r="FI1069" s="31"/>
      <c r="FJ1069" s="31"/>
      <c r="FK1069" s="31"/>
      <c r="FL1069" s="31"/>
      <c r="FM1069" s="31"/>
      <c r="FN1069" s="31"/>
      <c r="FO1069" s="31"/>
      <c r="FP1069" s="31"/>
      <c r="FQ1069" s="31"/>
      <c r="FR1069" s="31"/>
      <c r="FS1069" s="31"/>
      <c r="FT1069" s="31"/>
      <c r="FU1069" s="31"/>
      <c r="FV1069" s="31"/>
      <c r="FW1069" s="31"/>
      <c r="FX1069" s="31"/>
      <c r="FY1069" s="31"/>
      <c r="FZ1069" s="31"/>
      <c r="GA1069" s="31"/>
      <c r="GB1069" s="31"/>
      <c r="GC1069" s="31"/>
      <c r="GD1069" s="31"/>
      <c r="GE1069" s="31"/>
      <c r="GF1069" s="31"/>
      <c r="GG1069" s="31"/>
      <c r="GH1069" s="31"/>
      <c r="GI1069" s="31"/>
      <c r="GJ1069" s="31"/>
      <c r="GK1069" s="31"/>
      <c r="GL1069" s="31"/>
      <c r="GM1069" s="31"/>
      <c r="GN1069" s="31"/>
      <c r="GO1069" s="31"/>
      <c r="GP1069" s="31"/>
      <c r="GQ1069" s="31"/>
      <c r="GR1069" s="31"/>
      <c r="GS1069" s="31"/>
      <c r="GT1069" s="31"/>
      <c r="GU1069" s="31"/>
      <c r="GV1069" s="31"/>
      <c r="GW1069" s="31"/>
      <c r="GX1069" s="31"/>
      <c r="GY1069" s="31"/>
      <c r="GZ1069" s="31"/>
      <c r="HA1069" s="31"/>
      <c r="HB1069" s="31"/>
      <c r="HC1069" s="31"/>
      <c r="HD1069" s="31"/>
      <c r="HE1069" s="31"/>
      <c r="HF1069" s="31"/>
      <c r="HG1069" s="31"/>
      <c r="HH1069" s="31"/>
      <c r="HI1069" s="31"/>
      <c r="HJ1069" s="31"/>
      <c r="HK1069" s="31"/>
      <c r="HL1069" s="31"/>
      <c r="HM1069" s="31"/>
      <c r="HN1069" s="31"/>
      <c r="HO1069" s="31"/>
      <c r="HP1069" s="31"/>
      <c r="HQ1069" s="31"/>
      <c r="HR1069" s="31"/>
      <c r="HS1069" s="31"/>
      <c r="HT1069" s="31"/>
      <c r="HU1069" s="31"/>
      <c r="HV1069" s="31"/>
      <c r="HW1069" s="31"/>
      <c r="HX1069" s="31"/>
      <c r="HY1069" s="31"/>
      <c r="HZ1069" s="31"/>
      <c r="IA1069" s="31"/>
      <c r="IB1069" s="31"/>
      <c r="IC1069" s="31"/>
      <c r="ID1069" s="31"/>
      <c r="IE1069" s="31"/>
      <c r="IF1069" s="31"/>
      <c r="IG1069" s="31"/>
      <c r="IH1069" s="31"/>
      <c r="II1069" s="31"/>
      <c r="IJ1069" s="31"/>
      <c r="IK1069" s="31"/>
      <c r="IL1069" s="31"/>
      <c r="IM1069" s="31"/>
      <c r="IN1069" s="31"/>
      <c r="IO1069" s="31"/>
      <c r="IP1069" s="31"/>
      <c r="IQ1069" s="31"/>
      <c r="IR1069" s="31"/>
      <c r="IS1069" s="31"/>
      <c r="IT1069" s="31"/>
      <c r="IU1069" s="31"/>
      <c r="IV1069" s="31"/>
      <c r="IW1069" s="31"/>
      <c r="IX1069" s="31"/>
      <c r="IY1069" s="31"/>
      <c r="IZ1069" s="31"/>
      <c r="JA1069" s="31"/>
      <c r="JB1069" s="31"/>
      <c r="JC1069" s="31"/>
      <c r="JD1069" s="31"/>
      <c r="JE1069" s="31"/>
    </row>
    <row r="1070" spans="1:265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  <c r="AO1070" s="31"/>
      <c r="AP1070" s="31"/>
      <c r="AQ1070" s="31"/>
      <c r="AR1070" s="31"/>
      <c r="AS1070" s="31"/>
      <c r="AT1070" s="31"/>
      <c r="AU1070" s="31"/>
      <c r="AV1070" s="31"/>
      <c r="AW1070" s="31"/>
      <c r="AX1070" s="31"/>
      <c r="AY1070" s="31"/>
      <c r="AZ1070" s="31"/>
      <c r="BA1070" s="31"/>
      <c r="BB1070" s="31"/>
      <c r="BC1070" s="31"/>
      <c r="BD1070" s="31"/>
      <c r="BE1070" s="31"/>
      <c r="BF1070" s="31"/>
      <c r="BG1070" s="31"/>
      <c r="BH1070" s="31"/>
      <c r="BI1070" s="31"/>
      <c r="BJ1070" s="31"/>
      <c r="BK1070" s="31"/>
      <c r="BL1070" s="31"/>
      <c r="BM1070" s="31"/>
      <c r="BN1070" s="31"/>
      <c r="BO1070" s="31"/>
      <c r="BP1070" s="31"/>
      <c r="BQ1070" s="31"/>
      <c r="BR1070" s="31"/>
      <c r="BS1070" s="31"/>
      <c r="BT1070" s="31"/>
      <c r="BU1070" s="31"/>
      <c r="BV1070" s="31"/>
      <c r="BW1070" s="31"/>
      <c r="BX1070" s="31"/>
      <c r="BY1070" s="31"/>
      <c r="BZ1070" s="31"/>
      <c r="CA1070" s="31"/>
      <c r="CB1070" s="31"/>
      <c r="CC1070" s="31"/>
      <c r="CD1070" s="31"/>
      <c r="CE1070" s="31"/>
      <c r="CF1070" s="31"/>
      <c r="CG1070" s="31"/>
      <c r="CH1070" s="31"/>
      <c r="CI1070" s="31"/>
      <c r="CJ1070" s="31"/>
      <c r="CK1070" s="31"/>
      <c r="CL1070" s="31"/>
      <c r="CM1070" s="31"/>
      <c r="CN1070" s="31"/>
      <c r="CO1070" s="31"/>
      <c r="CP1070" s="31"/>
      <c r="CQ1070" s="31"/>
      <c r="CR1070" s="31"/>
      <c r="CS1070" s="31"/>
      <c r="CT1070" s="31"/>
      <c r="CU1070" s="31"/>
      <c r="CV1070" s="31"/>
      <c r="CW1070" s="31"/>
      <c r="CX1070" s="31"/>
      <c r="CY1070" s="31"/>
      <c r="CZ1070" s="31"/>
      <c r="DA1070" s="31"/>
      <c r="DB1070" s="31"/>
      <c r="DC1070" s="31"/>
      <c r="DD1070" s="31"/>
      <c r="DE1070" s="31"/>
      <c r="DF1070" s="31"/>
      <c r="DG1070" s="31"/>
      <c r="DH1070" s="31"/>
      <c r="DI1070" s="31"/>
      <c r="DJ1070" s="31"/>
      <c r="DK1070" s="31"/>
      <c r="DL1070" s="31"/>
      <c r="DM1070" s="31"/>
      <c r="DN1070" s="31"/>
      <c r="DO1070" s="31"/>
      <c r="DP1070" s="31"/>
      <c r="DQ1070" s="31"/>
      <c r="DR1070" s="31"/>
      <c r="DS1070" s="31"/>
      <c r="DT1070" s="31"/>
      <c r="DU1070" s="31"/>
      <c r="DV1070" s="31"/>
      <c r="DW1070" s="31"/>
      <c r="DX1070" s="31"/>
      <c r="DY1070" s="31"/>
      <c r="DZ1070" s="31"/>
      <c r="EA1070" s="31"/>
      <c r="EB1070" s="31"/>
      <c r="EC1070" s="31"/>
      <c r="ED1070" s="31"/>
      <c r="EE1070" s="31"/>
      <c r="EF1070" s="31"/>
      <c r="EG1070" s="31"/>
      <c r="EH1070" s="31"/>
      <c r="EI1070" s="31"/>
      <c r="EJ1070" s="31"/>
      <c r="EK1070" s="31"/>
      <c r="EL1070" s="31"/>
      <c r="EM1070" s="31"/>
      <c r="EN1070" s="31"/>
      <c r="EO1070" s="31"/>
      <c r="EP1070" s="31"/>
      <c r="EQ1070" s="31"/>
      <c r="ER1070" s="31"/>
      <c r="ES1070" s="31"/>
      <c r="ET1070" s="31"/>
      <c r="EU1070" s="31"/>
      <c r="EV1070" s="31"/>
      <c r="EW1070" s="31"/>
      <c r="EX1070" s="31"/>
      <c r="EY1070" s="31"/>
      <c r="EZ1070" s="31"/>
      <c r="FA1070" s="31"/>
      <c r="FB1070" s="31"/>
      <c r="FC1070" s="31"/>
      <c r="FD1070" s="31"/>
      <c r="FE1070" s="31"/>
      <c r="FF1070" s="31"/>
      <c r="FG1070" s="31"/>
      <c r="FH1070" s="31"/>
      <c r="FI1070" s="31"/>
      <c r="FJ1070" s="31"/>
      <c r="FK1070" s="31"/>
      <c r="FL1070" s="31"/>
      <c r="FM1070" s="31"/>
      <c r="FN1070" s="31"/>
      <c r="FO1070" s="31"/>
      <c r="FP1070" s="31"/>
      <c r="FQ1070" s="31"/>
      <c r="FR1070" s="31"/>
      <c r="FS1070" s="31"/>
      <c r="FT1070" s="31"/>
      <c r="FU1070" s="31"/>
      <c r="FV1070" s="31"/>
      <c r="FW1070" s="31"/>
      <c r="FX1070" s="31"/>
      <c r="FY1070" s="31"/>
      <c r="FZ1070" s="31"/>
      <c r="GA1070" s="31"/>
      <c r="GB1070" s="31"/>
      <c r="GC1070" s="31"/>
      <c r="GD1070" s="31"/>
      <c r="GE1070" s="31"/>
      <c r="GF1070" s="31"/>
      <c r="GG1070" s="31"/>
      <c r="GH1070" s="31"/>
      <c r="GI1070" s="31"/>
      <c r="GJ1070" s="31"/>
      <c r="GK1070" s="31"/>
      <c r="GL1070" s="31"/>
      <c r="GM1070" s="31"/>
      <c r="GN1070" s="31"/>
      <c r="GO1070" s="31"/>
      <c r="GP1070" s="31"/>
      <c r="GQ1070" s="31"/>
      <c r="GR1070" s="31"/>
      <c r="GS1070" s="31"/>
      <c r="GT1070" s="31"/>
      <c r="GU1070" s="31"/>
      <c r="GV1070" s="31"/>
      <c r="GW1070" s="31"/>
      <c r="GX1070" s="31"/>
      <c r="GY1070" s="31"/>
      <c r="GZ1070" s="31"/>
      <c r="HA1070" s="31"/>
      <c r="HB1070" s="31"/>
      <c r="HC1070" s="31"/>
      <c r="HD1070" s="31"/>
      <c r="HE1070" s="31"/>
      <c r="HF1070" s="31"/>
      <c r="HG1070" s="31"/>
      <c r="HH1070" s="31"/>
      <c r="HI1070" s="31"/>
      <c r="HJ1070" s="31"/>
      <c r="HK1070" s="31"/>
      <c r="HL1070" s="31"/>
      <c r="HM1070" s="31"/>
      <c r="HN1070" s="31"/>
      <c r="HO1070" s="31"/>
      <c r="HP1070" s="31"/>
      <c r="HQ1070" s="31"/>
      <c r="HR1070" s="31"/>
      <c r="HS1070" s="31"/>
      <c r="HT1070" s="31"/>
      <c r="HU1070" s="31"/>
      <c r="HV1070" s="31"/>
      <c r="HW1070" s="31"/>
      <c r="HX1070" s="31"/>
      <c r="HY1070" s="31"/>
      <c r="HZ1070" s="31"/>
      <c r="IA1070" s="31"/>
      <c r="IB1070" s="31"/>
      <c r="IC1070" s="31"/>
      <c r="ID1070" s="31"/>
      <c r="IE1070" s="31"/>
      <c r="IF1070" s="31"/>
      <c r="IG1070" s="31"/>
      <c r="IH1070" s="31"/>
      <c r="II1070" s="31"/>
      <c r="IJ1070" s="31"/>
      <c r="IK1070" s="31"/>
      <c r="IL1070" s="31"/>
      <c r="IM1070" s="31"/>
      <c r="IN1070" s="31"/>
      <c r="IO1070" s="31"/>
      <c r="IP1070" s="31"/>
      <c r="IQ1070" s="31"/>
      <c r="IR1070" s="31"/>
      <c r="IS1070" s="31"/>
      <c r="IT1070" s="31"/>
      <c r="IU1070" s="31"/>
      <c r="IV1070" s="31"/>
      <c r="IW1070" s="31"/>
      <c r="IX1070" s="31"/>
      <c r="IY1070" s="31"/>
      <c r="IZ1070" s="31"/>
      <c r="JA1070" s="31"/>
      <c r="JB1070" s="31"/>
      <c r="JC1070" s="31"/>
      <c r="JD1070" s="31"/>
      <c r="JE1070" s="31"/>
    </row>
    <row r="1071" spans="1:265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31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1"/>
      <c r="CX1071" s="31"/>
      <c r="CY1071" s="31"/>
      <c r="CZ1071" s="31"/>
      <c r="DA1071" s="31"/>
      <c r="DB1071" s="31"/>
      <c r="DC1071" s="31"/>
      <c r="DD1071" s="31"/>
      <c r="DE1071" s="31"/>
      <c r="DF1071" s="31"/>
      <c r="DG1071" s="31"/>
      <c r="DH1071" s="31"/>
      <c r="DI1071" s="31"/>
      <c r="DJ1071" s="31"/>
      <c r="DK1071" s="31"/>
      <c r="DL1071" s="31"/>
      <c r="DM1071" s="31"/>
      <c r="DN1071" s="31"/>
      <c r="DO1071" s="31"/>
      <c r="DP1071" s="31"/>
      <c r="DQ1071" s="31"/>
      <c r="DR1071" s="31"/>
      <c r="DS1071" s="31"/>
      <c r="DT1071" s="31"/>
      <c r="DU1071" s="31"/>
      <c r="DV1071" s="31"/>
      <c r="DW1071" s="31"/>
      <c r="DX1071" s="31"/>
      <c r="DY1071" s="31"/>
      <c r="DZ1071" s="31"/>
      <c r="EA1071" s="31"/>
      <c r="EB1071" s="31"/>
      <c r="EC1071" s="31"/>
      <c r="ED1071" s="31"/>
      <c r="EE1071" s="31"/>
      <c r="EF1071" s="31"/>
      <c r="EG1071" s="31"/>
      <c r="EH1071" s="31"/>
      <c r="EI1071" s="31"/>
      <c r="EJ1071" s="31"/>
      <c r="EK1071" s="31"/>
      <c r="EL1071" s="31"/>
      <c r="EM1071" s="31"/>
      <c r="EN1071" s="31"/>
      <c r="EO1071" s="31"/>
      <c r="EP1071" s="31"/>
      <c r="EQ1071" s="31"/>
      <c r="ER1071" s="31"/>
      <c r="ES1071" s="31"/>
      <c r="ET1071" s="31"/>
      <c r="EU1071" s="31"/>
      <c r="EV1071" s="31"/>
      <c r="EW1071" s="31"/>
      <c r="EX1071" s="31"/>
      <c r="EY1071" s="31"/>
      <c r="EZ1071" s="31"/>
      <c r="FA1071" s="31"/>
      <c r="FB1071" s="31"/>
      <c r="FC1071" s="31"/>
      <c r="FD1071" s="31"/>
      <c r="FE1071" s="31"/>
      <c r="FF1071" s="31"/>
      <c r="FG1071" s="31"/>
      <c r="FH1071" s="31"/>
      <c r="FI1071" s="31"/>
      <c r="FJ1071" s="31"/>
      <c r="FK1071" s="31"/>
      <c r="FL1071" s="31"/>
      <c r="FM1071" s="31"/>
      <c r="FN1071" s="31"/>
      <c r="FO1071" s="31"/>
      <c r="FP1071" s="31"/>
      <c r="FQ1071" s="31"/>
      <c r="FR1071" s="31"/>
      <c r="FS1071" s="31"/>
      <c r="FT1071" s="31"/>
      <c r="FU1071" s="31"/>
      <c r="FV1071" s="31"/>
      <c r="FW1071" s="31"/>
      <c r="FX1071" s="31"/>
      <c r="FY1071" s="31"/>
      <c r="FZ1071" s="31"/>
      <c r="GA1071" s="31"/>
      <c r="GB1071" s="31"/>
      <c r="GC1071" s="31"/>
      <c r="GD1071" s="31"/>
      <c r="GE1071" s="31"/>
      <c r="GF1071" s="31"/>
      <c r="GG1071" s="31"/>
      <c r="GH1071" s="31"/>
      <c r="GI1071" s="31"/>
      <c r="GJ1071" s="31"/>
      <c r="GK1071" s="31"/>
      <c r="GL1071" s="31"/>
      <c r="GM1071" s="31"/>
      <c r="GN1071" s="31"/>
      <c r="GO1071" s="31"/>
      <c r="GP1071" s="31"/>
      <c r="GQ1071" s="31"/>
      <c r="GR1071" s="31"/>
      <c r="GS1071" s="31"/>
      <c r="GT1071" s="31"/>
      <c r="GU1071" s="31"/>
      <c r="GV1071" s="31"/>
      <c r="GW1071" s="31"/>
      <c r="GX1071" s="31"/>
      <c r="GY1071" s="31"/>
      <c r="GZ1071" s="31"/>
      <c r="HA1071" s="31"/>
      <c r="HB1071" s="31"/>
      <c r="HC1071" s="31"/>
      <c r="HD1071" s="31"/>
      <c r="HE1071" s="31"/>
      <c r="HF1071" s="31"/>
      <c r="HG1071" s="31"/>
      <c r="HH1071" s="31"/>
      <c r="HI1071" s="31"/>
      <c r="HJ1071" s="31"/>
      <c r="HK1071" s="31"/>
      <c r="HL1071" s="31"/>
      <c r="HM1071" s="31"/>
      <c r="HN1071" s="31"/>
      <c r="HO1071" s="31"/>
      <c r="HP1071" s="31"/>
      <c r="HQ1071" s="31"/>
      <c r="HR1071" s="31"/>
      <c r="HS1071" s="31"/>
      <c r="HT1071" s="31"/>
      <c r="HU1071" s="31"/>
      <c r="HV1071" s="31"/>
      <c r="HW1071" s="31"/>
      <c r="HX1071" s="31"/>
      <c r="HY1071" s="31"/>
      <c r="HZ1071" s="31"/>
      <c r="IA1071" s="31"/>
      <c r="IB1071" s="31"/>
      <c r="IC1071" s="31"/>
      <c r="ID1071" s="31"/>
      <c r="IE1071" s="31"/>
      <c r="IF1071" s="31"/>
      <c r="IG1071" s="31"/>
      <c r="IH1071" s="31"/>
      <c r="II1071" s="31"/>
      <c r="IJ1071" s="31"/>
      <c r="IK1071" s="31"/>
      <c r="IL1071" s="31"/>
      <c r="IM1071" s="31"/>
      <c r="IN1071" s="31"/>
      <c r="IO1071" s="31"/>
      <c r="IP1071" s="31"/>
      <c r="IQ1071" s="31"/>
      <c r="IR1071" s="31"/>
      <c r="IS1071" s="31"/>
      <c r="IT1071" s="31"/>
      <c r="IU1071" s="31"/>
      <c r="IV1071" s="31"/>
      <c r="IW1071" s="31"/>
      <c r="IX1071" s="31"/>
      <c r="IY1071" s="31"/>
      <c r="IZ1071" s="31"/>
      <c r="JA1071" s="31"/>
      <c r="JB1071" s="31"/>
      <c r="JC1071" s="31"/>
      <c r="JD1071" s="31"/>
      <c r="JE1071" s="31"/>
    </row>
    <row r="1072" spans="1:265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  <c r="AO1072" s="31"/>
      <c r="AP1072" s="31"/>
      <c r="AQ1072" s="31"/>
      <c r="AR1072" s="31"/>
      <c r="AS1072" s="31"/>
      <c r="AT1072" s="31"/>
      <c r="AU1072" s="31"/>
      <c r="AV1072" s="31"/>
      <c r="AW1072" s="31"/>
      <c r="AX1072" s="31"/>
      <c r="AY1072" s="31"/>
      <c r="AZ1072" s="31"/>
      <c r="BA1072" s="31"/>
      <c r="BB1072" s="31"/>
      <c r="BC1072" s="31"/>
      <c r="BD1072" s="31"/>
      <c r="BE1072" s="31"/>
      <c r="BF1072" s="31"/>
      <c r="BG1072" s="31"/>
      <c r="BH1072" s="31"/>
      <c r="BI1072" s="31"/>
      <c r="BJ1072" s="31"/>
      <c r="BK1072" s="31"/>
      <c r="BL1072" s="31"/>
      <c r="BM1072" s="31"/>
      <c r="BN1072" s="31"/>
      <c r="BO1072" s="31"/>
      <c r="BP1072" s="31"/>
      <c r="BQ1072" s="31"/>
      <c r="BR1072" s="31"/>
      <c r="BS1072" s="31"/>
      <c r="BT1072" s="31"/>
      <c r="BU1072" s="31"/>
      <c r="BV1072" s="31"/>
      <c r="BW1072" s="31"/>
      <c r="BX1072" s="31"/>
      <c r="BY1072" s="31"/>
      <c r="BZ1072" s="31"/>
      <c r="CA1072" s="31"/>
      <c r="CB1072" s="31"/>
      <c r="CC1072" s="31"/>
      <c r="CD1072" s="31"/>
      <c r="CE1072" s="31"/>
      <c r="CF1072" s="31"/>
      <c r="CG1072" s="31"/>
      <c r="CH1072" s="31"/>
      <c r="CI1072" s="31"/>
      <c r="CJ1072" s="31"/>
      <c r="CK1072" s="31"/>
      <c r="CL1072" s="31"/>
      <c r="CM1072" s="31"/>
      <c r="CN1072" s="31"/>
      <c r="CO1072" s="31"/>
      <c r="CP1072" s="31"/>
      <c r="CQ1072" s="31"/>
      <c r="CR1072" s="31"/>
      <c r="CS1072" s="31"/>
      <c r="CT1072" s="31"/>
      <c r="CU1072" s="31"/>
      <c r="CV1072" s="31"/>
      <c r="CW1072" s="31"/>
      <c r="CX1072" s="31"/>
      <c r="CY1072" s="31"/>
      <c r="CZ1072" s="31"/>
      <c r="DA1072" s="31"/>
      <c r="DB1072" s="31"/>
      <c r="DC1072" s="31"/>
      <c r="DD1072" s="31"/>
      <c r="DE1072" s="31"/>
      <c r="DF1072" s="31"/>
      <c r="DG1072" s="31"/>
      <c r="DH1072" s="31"/>
      <c r="DI1072" s="31"/>
      <c r="DJ1072" s="31"/>
      <c r="DK1072" s="31"/>
      <c r="DL1072" s="31"/>
      <c r="DM1072" s="31"/>
      <c r="DN1072" s="31"/>
      <c r="DO1072" s="31"/>
      <c r="DP1072" s="31"/>
      <c r="DQ1072" s="31"/>
      <c r="DR1072" s="31"/>
      <c r="DS1072" s="31"/>
      <c r="DT1072" s="31"/>
      <c r="DU1072" s="31"/>
      <c r="DV1072" s="31"/>
      <c r="DW1072" s="31"/>
      <c r="DX1072" s="31"/>
      <c r="DY1072" s="31"/>
      <c r="DZ1072" s="31"/>
      <c r="EA1072" s="31"/>
      <c r="EB1072" s="31"/>
      <c r="EC1072" s="31"/>
      <c r="ED1072" s="31"/>
      <c r="EE1072" s="31"/>
      <c r="EF1072" s="31"/>
      <c r="EG1072" s="31"/>
      <c r="EH1072" s="31"/>
      <c r="EI1072" s="31"/>
      <c r="EJ1072" s="31"/>
      <c r="EK1072" s="31"/>
      <c r="EL1072" s="31"/>
      <c r="EM1072" s="31"/>
      <c r="EN1072" s="31"/>
      <c r="EO1072" s="31"/>
      <c r="EP1072" s="31"/>
      <c r="EQ1072" s="31"/>
      <c r="ER1072" s="31"/>
      <c r="ES1072" s="31"/>
      <c r="ET1072" s="31"/>
      <c r="EU1072" s="31"/>
      <c r="EV1072" s="31"/>
      <c r="EW1072" s="31"/>
      <c r="EX1072" s="31"/>
      <c r="EY1072" s="31"/>
      <c r="EZ1072" s="31"/>
      <c r="FA1072" s="31"/>
      <c r="FB1072" s="31"/>
      <c r="FC1072" s="31"/>
      <c r="FD1072" s="31"/>
      <c r="FE1072" s="31"/>
      <c r="FF1072" s="31"/>
      <c r="FG1072" s="31"/>
      <c r="FH1072" s="31"/>
      <c r="FI1072" s="31"/>
      <c r="FJ1072" s="31"/>
      <c r="FK1072" s="31"/>
      <c r="FL1072" s="31"/>
      <c r="FM1072" s="31"/>
      <c r="FN1072" s="31"/>
      <c r="FO1072" s="31"/>
      <c r="FP1072" s="31"/>
      <c r="FQ1072" s="31"/>
      <c r="FR1072" s="31"/>
      <c r="FS1072" s="31"/>
      <c r="FT1072" s="31"/>
      <c r="FU1072" s="31"/>
      <c r="FV1072" s="31"/>
      <c r="FW1072" s="31"/>
      <c r="FX1072" s="31"/>
      <c r="FY1072" s="31"/>
      <c r="FZ1072" s="31"/>
      <c r="GA1072" s="31"/>
      <c r="GB1072" s="31"/>
      <c r="GC1072" s="31"/>
      <c r="GD1072" s="31"/>
      <c r="GE1072" s="31"/>
      <c r="GF1072" s="31"/>
      <c r="GG1072" s="31"/>
      <c r="GH1072" s="31"/>
      <c r="GI1072" s="31"/>
      <c r="GJ1072" s="31"/>
      <c r="GK1072" s="31"/>
      <c r="GL1072" s="31"/>
      <c r="GM1072" s="31"/>
      <c r="GN1072" s="31"/>
      <c r="GO1072" s="31"/>
      <c r="GP1072" s="31"/>
      <c r="GQ1072" s="31"/>
      <c r="GR1072" s="31"/>
      <c r="GS1072" s="31"/>
      <c r="GT1072" s="31"/>
      <c r="GU1072" s="31"/>
      <c r="GV1072" s="31"/>
      <c r="GW1072" s="31"/>
      <c r="GX1072" s="31"/>
      <c r="GY1072" s="31"/>
      <c r="GZ1072" s="31"/>
      <c r="HA1072" s="31"/>
      <c r="HB1072" s="31"/>
      <c r="HC1072" s="31"/>
      <c r="HD1072" s="31"/>
      <c r="HE1072" s="31"/>
      <c r="HF1072" s="31"/>
      <c r="HG1072" s="31"/>
      <c r="HH1072" s="31"/>
      <c r="HI1072" s="31"/>
      <c r="HJ1072" s="31"/>
      <c r="HK1072" s="31"/>
      <c r="HL1072" s="31"/>
      <c r="HM1072" s="31"/>
      <c r="HN1072" s="31"/>
      <c r="HO1072" s="31"/>
      <c r="HP1072" s="31"/>
      <c r="HQ1072" s="31"/>
      <c r="HR1072" s="31"/>
      <c r="HS1072" s="31"/>
      <c r="HT1072" s="31"/>
      <c r="HU1072" s="31"/>
      <c r="HV1072" s="31"/>
      <c r="HW1072" s="31"/>
      <c r="HX1072" s="31"/>
      <c r="HY1072" s="31"/>
      <c r="HZ1072" s="31"/>
      <c r="IA1072" s="31"/>
      <c r="IB1072" s="31"/>
      <c r="IC1072" s="31"/>
      <c r="ID1072" s="31"/>
      <c r="IE1072" s="31"/>
      <c r="IF1072" s="31"/>
      <c r="IG1072" s="31"/>
      <c r="IH1072" s="31"/>
      <c r="II1072" s="31"/>
      <c r="IJ1072" s="31"/>
      <c r="IK1072" s="31"/>
      <c r="IL1072" s="31"/>
      <c r="IM1072" s="31"/>
      <c r="IN1072" s="31"/>
      <c r="IO1072" s="31"/>
      <c r="IP1072" s="31"/>
      <c r="IQ1072" s="31"/>
      <c r="IR1072" s="31"/>
      <c r="IS1072" s="31"/>
      <c r="IT1072" s="31"/>
      <c r="IU1072" s="31"/>
      <c r="IV1072" s="31"/>
      <c r="IW1072" s="31"/>
      <c r="IX1072" s="31"/>
      <c r="IY1072" s="31"/>
      <c r="IZ1072" s="31"/>
      <c r="JA1072" s="31"/>
      <c r="JB1072" s="31"/>
      <c r="JC1072" s="31"/>
      <c r="JD1072" s="31"/>
      <c r="JE1072" s="31"/>
    </row>
    <row r="1073" spans="1:265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  <c r="AO1073" s="31"/>
      <c r="AP1073" s="31"/>
      <c r="AQ1073" s="31"/>
      <c r="AR1073" s="31"/>
      <c r="AS1073" s="31"/>
      <c r="AT1073" s="31"/>
      <c r="AU1073" s="31"/>
      <c r="AV1073" s="31"/>
      <c r="AW1073" s="31"/>
      <c r="AX1073" s="31"/>
      <c r="AY1073" s="31"/>
      <c r="AZ1073" s="31"/>
      <c r="BA1073" s="31"/>
      <c r="BB1073" s="31"/>
      <c r="BC1073" s="31"/>
      <c r="BD1073" s="31"/>
      <c r="BE1073" s="31"/>
      <c r="BF1073" s="31"/>
      <c r="BG1073" s="31"/>
      <c r="BH1073" s="31"/>
      <c r="BI1073" s="31"/>
      <c r="BJ1073" s="31"/>
      <c r="BK1073" s="31"/>
      <c r="BL1073" s="31"/>
      <c r="BM1073" s="31"/>
      <c r="BN1073" s="31"/>
      <c r="BO1073" s="31"/>
      <c r="BP1073" s="31"/>
      <c r="BQ1073" s="31"/>
      <c r="BR1073" s="31"/>
      <c r="BS1073" s="31"/>
      <c r="BT1073" s="31"/>
      <c r="BU1073" s="31"/>
      <c r="BV1073" s="31"/>
      <c r="BW1073" s="31"/>
      <c r="BX1073" s="31"/>
      <c r="BY1073" s="31"/>
      <c r="BZ1073" s="31"/>
      <c r="CA1073" s="31"/>
      <c r="CB1073" s="31"/>
      <c r="CC1073" s="31"/>
      <c r="CD1073" s="31"/>
      <c r="CE1073" s="31"/>
      <c r="CF1073" s="31"/>
      <c r="CG1073" s="31"/>
      <c r="CH1073" s="31"/>
      <c r="CI1073" s="31"/>
      <c r="CJ1073" s="31"/>
      <c r="CK1073" s="31"/>
      <c r="CL1073" s="31"/>
      <c r="CM1073" s="31"/>
      <c r="CN1073" s="31"/>
      <c r="CO1073" s="31"/>
      <c r="CP1073" s="31"/>
      <c r="CQ1073" s="31"/>
      <c r="CR1073" s="31"/>
      <c r="CS1073" s="31"/>
      <c r="CT1073" s="31"/>
      <c r="CU1073" s="31"/>
      <c r="CV1073" s="31"/>
      <c r="CW1073" s="31"/>
      <c r="CX1073" s="31"/>
      <c r="CY1073" s="31"/>
      <c r="CZ1073" s="31"/>
      <c r="DA1073" s="31"/>
      <c r="DB1073" s="31"/>
      <c r="DC1073" s="31"/>
      <c r="DD1073" s="31"/>
      <c r="DE1073" s="31"/>
      <c r="DF1073" s="31"/>
      <c r="DG1073" s="31"/>
      <c r="DH1073" s="31"/>
      <c r="DI1073" s="31"/>
      <c r="DJ1073" s="31"/>
      <c r="DK1073" s="31"/>
      <c r="DL1073" s="31"/>
      <c r="DM1073" s="31"/>
      <c r="DN1073" s="31"/>
      <c r="DO1073" s="31"/>
      <c r="DP1073" s="31"/>
      <c r="DQ1073" s="31"/>
      <c r="DR1073" s="31"/>
      <c r="DS1073" s="31"/>
      <c r="DT1073" s="31"/>
      <c r="DU1073" s="31"/>
      <c r="DV1073" s="31"/>
      <c r="DW1073" s="31"/>
      <c r="DX1073" s="31"/>
      <c r="DY1073" s="31"/>
      <c r="DZ1073" s="31"/>
      <c r="EA1073" s="31"/>
      <c r="EB1073" s="31"/>
      <c r="EC1073" s="31"/>
      <c r="ED1073" s="31"/>
      <c r="EE1073" s="31"/>
      <c r="EF1073" s="31"/>
      <c r="EG1073" s="31"/>
      <c r="EH1073" s="31"/>
      <c r="EI1073" s="31"/>
      <c r="EJ1073" s="31"/>
      <c r="EK1073" s="31"/>
      <c r="EL1073" s="31"/>
      <c r="EM1073" s="31"/>
      <c r="EN1073" s="31"/>
      <c r="EO1073" s="31"/>
      <c r="EP1073" s="31"/>
      <c r="EQ1073" s="31"/>
      <c r="ER1073" s="31"/>
      <c r="ES1073" s="31"/>
      <c r="ET1073" s="31"/>
      <c r="EU1073" s="31"/>
      <c r="EV1073" s="31"/>
      <c r="EW1073" s="31"/>
      <c r="EX1073" s="31"/>
      <c r="EY1073" s="31"/>
      <c r="EZ1073" s="31"/>
      <c r="FA1073" s="31"/>
      <c r="FB1073" s="31"/>
      <c r="FC1073" s="31"/>
      <c r="FD1073" s="31"/>
      <c r="FE1073" s="31"/>
      <c r="FF1073" s="31"/>
      <c r="FG1073" s="31"/>
      <c r="FH1073" s="31"/>
      <c r="FI1073" s="31"/>
      <c r="FJ1073" s="31"/>
      <c r="FK1073" s="31"/>
      <c r="FL1073" s="31"/>
      <c r="FM1073" s="31"/>
      <c r="FN1073" s="31"/>
      <c r="FO1073" s="31"/>
      <c r="FP1073" s="31"/>
      <c r="FQ1073" s="31"/>
      <c r="FR1073" s="31"/>
      <c r="FS1073" s="31"/>
      <c r="FT1073" s="31"/>
      <c r="FU1073" s="31"/>
      <c r="FV1073" s="31"/>
      <c r="FW1073" s="31"/>
      <c r="FX1073" s="31"/>
      <c r="FY1073" s="31"/>
      <c r="FZ1073" s="31"/>
      <c r="GA1073" s="31"/>
      <c r="GB1073" s="31"/>
      <c r="GC1073" s="31"/>
      <c r="GD1073" s="31"/>
      <c r="GE1073" s="31"/>
      <c r="GF1073" s="31"/>
      <c r="GG1073" s="31"/>
      <c r="GH1073" s="31"/>
      <c r="GI1073" s="31"/>
      <c r="GJ1073" s="31"/>
      <c r="GK1073" s="31"/>
      <c r="GL1073" s="31"/>
      <c r="GM1073" s="31"/>
      <c r="GN1073" s="31"/>
      <c r="GO1073" s="31"/>
      <c r="GP1073" s="31"/>
      <c r="GQ1073" s="31"/>
      <c r="GR1073" s="31"/>
      <c r="GS1073" s="31"/>
      <c r="GT1073" s="31"/>
      <c r="GU1073" s="31"/>
      <c r="GV1073" s="31"/>
      <c r="GW1073" s="31"/>
      <c r="GX1073" s="31"/>
      <c r="GY1073" s="31"/>
      <c r="GZ1073" s="31"/>
      <c r="HA1073" s="31"/>
      <c r="HB1073" s="31"/>
      <c r="HC1073" s="31"/>
      <c r="HD1073" s="31"/>
      <c r="HE1073" s="31"/>
      <c r="HF1073" s="31"/>
      <c r="HG1073" s="31"/>
      <c r="HH1073" s="31"/>
      <c r="HI1073" s="31"/>
      <c r="HJ1073" s="31"/>
      <c r="HK1073" s="31"/>
      <c r="HL1073" s="31"/>
      <c r="HM1073" s="31"/>
      <c r="HN1073" s="31"/>
      <c r="HO1073" s="31"/>
      <c r="HP1073" s="31"/>
      <c r="HQ1073" s="31"/>
      <c r="HR1073" s="31"/>
      <c r="HS1073" s="31"/>
      <c r="HT1073" s="31"/>
      <c r="HU1073" s="31"/>
      <c r="HV1073" s="31"/>
      <c r="HW1073" s="31"/>
      <c r="HX1073" s="31"/>
      <c r="HY1073" s="31"/>
      <c r="HZ1073" s="31"/>
      <c r="IA1073" s="31"/>
      <c r="IB1073" s="31"/>
      <c r="IC1073" s="31"/>
      <c r="ID1073" s="31"/>
      <c r="IE1073" s="31"/>
      <c r="IF1073" s="31"/>
      <c r="IG1073" s="31"/>
      <c r="IH1073" s="31"/>
      <c r="II1073" s="31"/>
      <c r="IJ1073" s="31"/>
      <c r="IK1073" s="31"/>
      <c r="IL1073" s="31"/>
      <c r="IM1073" s="31"/>
      <c r="IN1073" s="31"/>
      <c r="IO1073" s="31"/>
      <c r="IP1073" s="31"/>
      <c r="IQ1073" s="31"/>
      <c r="IR1073" s="31"/>
      <c r="IS1073" s="31"/>
      <c r="IT1073" s="31"/>
      <c r="IU1073" s="31"/>
      <c r="IV1073" s="31"/>
      <c r="IW1073" s="31"/>
      <c r="IX1073" s="31"/>
      <c r="IY1073" s="31"/>
      <c r="IZ1073" s="31"/>
      <c r="JA1073" s="31"/>
      <c r="JB1073" s="31"/>
      <c r="JC1073" s="31"/>
      <c r="JD1073" s="31"/>
      <c r="JE1073" s="31"/>
    </row>
    <row r="1074" spans="1:265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  <c r="AO1074" s="31"/>
      <c r="AP1074" s="31"/>
      <c r="AQ1074" s="31"/>
      <c r="AR1074" s="31"/>
      <c r="AS1074" s="31"/>
      <c r="AT1074" s="31"/>
      <c r="AU1074" s="31"/>
      <c r="AV1074" s="31"/>
      <c r="AW1074" s="31"/>
      <c r="AX1074" s="31"/>
      <c r="AY1074" s="31"/>
      <c r="AZ1074" s="31"/>
      <c r="BA1074" s="31"/>
      <c r="BB1074" s="31"/>
      <c r="BC1074" s="31"/>
      <c r="BD1074" s="31"/>
      <c r="BE1074" s="31"/>
      <c r="BF1074" s="31"/>
      <c r="BG1074" s="31"/>
      <c r="BH1074" s="31"/>
      <c r="BI1074" s="31"/>
      <c r="BJ1074" s="31"/>
      <c r="BK1074" s="31"/>
      <c r="BL1074" s="31"/>
      <c r="BM1074" s="31"/>
      <c r="BN1074" s="31"/>
      <c r="BO1074" s="31"/>
      <c r="BP1074" s="31"/>
      <c r="BQ1074" s="31"/>
      <c r="BR1074" s="31"/>
      <c r="BS1074" s="31"/>
      <c r="BT1074" s="31"/>
      <c r="BU1074" s="31"/>
      <c r="BV1074" s="31"/>
      <c r="BW1074" s="31"/>
      <c r="BX1074" s="31"/>
      <c r="BY1074" s="31"/>
      <c r="BZ1074" s="31"/>
      <c r="CA1074" s="31"/>
      <c r="CB1074" s="31"/>
      <c r="CC1074" s="31"/>
      <c r="CD1074" s="31"/>
      <c r="CE1074" s="31"/>
      <c r="CF1074" s="31"/>
      <c r="CG1074" s="31"/>
      <c r="CH1074" s="31"/>
      <c r="CI1074" s="31"/>
      <c r="CJ1074" s="31"/>
      <c r="CK1074" s="31"/>
      <c r="CL1074" s="31"/>
      <c r="CM1074" s="31"/>
      <c r="CN1074" s="31"/>
      <c r="CO1074" s="31"/>
      <c r="CP1074" s="31"/>
      <c r="CQ1074" s="31"/>
      <c r="CR1074" s="31"/>
      <c r="CS1074" s="31"/>
      <c r="CT1074" s="31"/>
      <c r="CU1074" s="31"/>
      <c r="CV1074" s="31"/>
      <c r="CW1074" s="31"/>
      <c r="CX1074" s="31"/>
      <c r="CY1074" s="31"/>
      <c r="CZ1074" s="31"/>
      <c r="DA1074" s="31"/>
      <c r="DB1074" s="31"/>
      <c r="DC1074" s="31"/>
      <c r="DD1074" s="31"/>
      <c r="DE1074" s="31"/>
      <c r="DF1074" s="31"/>
      <c r="DG1074" s="31"/>
      <c r="DH1074" s="31"/>
      <c r="DI1074" s="31"/>
      <c r="DJ1074" s="31"/>
      <c r="DK1074" s="31"/>
      <c r="DL1074" s="31"/>
      <c r="DM1074" s="31"/>
      <c r="DN1074" s="31"/>
      <c r="DO1074" s="31"/>
      <c r="DP1074" s="31"/>
      <c r="DQ1074" s="31"/>
      <c r="DR1074" s="31"/>
      <c r="DS1074" s="31"/>
      <c r="DT1074" s="31"/>
      <c r="DU1074" s="31"/>
      <c r="DV1074" s="31"/>
      <c r="DW1074" s="31"/>
      <c r="DX1074" s="31"/>
      <c r="DY1074" s="31"/>
      <c r="DZ1074" s="31"/>
      <c r="EA1074" s="31"/>
      <c r="EB1074" s="31"/>
      <c r="EC1074" s="31"/>
      <c r="ED1074" s="31"/>
      <c r="EE1074" s="31"/>
      <c r="EF1074" s="31"/>
      <c r="EG1074" s="31"/>
      <c r="EH1074" s="31"/>
      <c r="EI1074" s="31"/>
      <c r="EJ1074" s="31"/>
      <c r="EK1074" s="31"/>
      <c r="EL1074" s="31"/>
      <c r="EM1074" s="31"/>
      <c r="EN1074" s="31"/>
      <c r="EO1074" s="31"/>
      <c r="EP1074" s="31"/>
      <c r="EQ1074" s="31"/>
      <c r="ER1074" s="31"/>
      <c r="ES1074" s="31"/>
      <c r="ET1074" s="31"/>
      <c r="EU1074" s="31"/>
      <c r="EV1074" s="31"/>
      <c r="EW1074" s="31"/>
      <c r="EX1074" s="31"/>
      <c r="EY1074" s="31"/>
      <c r="EZ1074" s="31"/>
      <c r="FA1074" s="31"/>
      <c r="FB1074" s="31"/>
      <c r="FC1074" s="31"/>
      <c r="FD1074" s="31"/>
      <c r="FE1074" s="31"/>
      <c r="FF1074" s="31"/>
      <c r="FG1074" s="31"/>
      <c r="FH1074" s="31"/>
      <c r="FI1074" s="31"/>
      <c r="FJ1074" s="31"/>
      <c r="FK1074" s="31"/>
      <c r="FL1074" s="31"/>
      <c r="FM1074" s="31"/>
      <c r="FN1074" s="31"/>
      <c r="FO1074" s="31"/>
      <c r="FP1074" s="31"/>
      <c r="FQ1074" s="31"/>
      <c r="FR1074" s="31"/>
      <c r="FS1074" s="31"/>
      <c r="FT1074" s="31"/>
      <c r="FU1074" s="31"/>
      <c r="FV1074" s="31"/>
      <c r="FW1074" s="31"/>
      <c r="FX1074" s="31"/>
      <c r="FY1074" s="31"/>
      <c r="FZ1074" s="31"/>
      <c r="GA1074" s="31"/>
      <c r="GB1074" s="31"/>
      <c r="GC1074" s="31"/>
      <c r="GD1074" s="31"/>
      <c r="GE1074" s="31"/>
      <c r="GF1074" s="31"/>
      <c r="GG1074" s="31"/>
      <c r="GH1074" s="31"/>
      <c r="GI1074" s="31"/>
      <c r="GJ1074" s="31"/>
      <c r="GK1074" s="31"/>
      <c r="GL1074" s="31"/>
      <c r="GM1074" s="31"/>
      <c r="GN1074" s="31"/>
      <c r="GO1074" s="31"/>
      <c r="GP1074" s="31"/>
      <c r="GQ1074" s="31"/>
      <c r="GR1074" s="31"/>
      <c r="GS1074" s="31"/>
      <c r="GT1074" s="31"/>
      <c r="GU1074" s="31"/>
      <c r="GV1074" s="31"/>
      <c r="GW1074" s="31"/>
      <c r="GX1074" s="31"/>
      <c r="GY1074" s="31"/>
      <c r="GZ1074" s="31"/>
      <c r="HA1074" s="31"/>
      <c r="HB1074" s="31"/>
      <c r="HC1074" s="31"/>
      <c r="HD1074" s="31"/>
      <c r="HE1074" s="31"/>
      <c r="HF1074" s="31"/>
      <c r="HG1074" s="31"/>
      <c r="HH1074" s="31"/>
      <c r="HI1074" s="31"/>
      <c r="HJ1074" s="31"/>
      <c r="HK1074" s="31"/>
      <c r="HL1074" s="31"/>
      <c r="HM1074" s="31"/>
      <c r="HN1074" s="31"/>
      <c r="HO1074" s="31"/>
      <c r="HP1074" s="31"/>
      <c r="HQ1074" s="31"/>
      <c r="HR1074" s="31"/>
      <c r="HS1074" s="31"/>
      <c r="HT1074" s="31"/>
      <c r="HU1074" s="31"/>
      <c r="HV1074" s="31"/>
      <c r="HW1074" s="31"/>
      <c r="HX1074" s="31"/>
      <c r="HY1074" s="31"/>
      <c r="HZ1074" s="31"/>
      <c r="IA1074" s="31"/>
      <c r="IB1074" s="31"/>
      <c r="IC1074" s="31"/>
      <c r="ID1074" s="31"/>
      <c r="IE1074" s="31"/>
      <c r="IF1074" s="31"/>
      <c r="IG1074" s="31"/>
      <c r="IH1074" s="31"/>
      <c r="II1074" s="31"/>
      <c r="IJ1074" s="31"/>
      <c r="IK1074" s="31"/>
      <c r="IL1074" s="31"/>
      <c r="IM1074" s="31"/>
      <c r="IN1074" s="31"/>
      <c r="IO1074" s="31"/>
      <c r="IP1074" s="31"/>
      <c r="IQ1074" s="31"/>
      <c r="IR1074" s="31"/>
      <c r="IS1074" s="31"/>
      <c r="IT1074" s="31"/>
      <c r="IU1074" s="31"/>
      <c r="IV1074" s="31"/>
      <c r="IW1074" s="31"/>
      <c r="IX1074" s="31"/>
      <c r="IY1074" s="31"/>
      <c r="IZ1074" s="31"/>
      <c r="JA1074" s="31"/>
      <c r="JB1074" s="31"/>
      <c r="JC1074" s="31"/>
      <c r="JD1074" s="31"/>
      <c r="JE1074" s="31"/>
    </row>
    <row r="1075" spans="1:265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</row>
    <row r="1076" spans="1:265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</row>
    <row r="1077" spans="1:265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  <c r="AO1077" s="31"/>
      <c r="AP1077" s="31"/>
      <c r="AQ1077" s="31"/>
      <c r="AR1077" s="31"/>
      <c r="AS1077" s="31"/>
      <c r="AT1077" s="31"/>
      <c r="AU1077" s="31"/>
      <c r="AV1077" s="31"/>
      <c r="AW1077" s="31"/>
      <c r="AX1077" s="31"/>
      <c r="AY1077" s="31"/>
      <c r="AZ1077" s="31"/>
      <c r="BA1077" s="31"/>
      <c r="BB1077" s="31"/>
      <c r="BC1077" s="31"/>
      <c r="BD1077" s="31"/>
      <c r="BE1077" s="31"/>
      <c r="BF1077" s="31"/>
      <c r="BG1077" s="31"/>
      <c r="BH1077" s="31"/>
      <c r="BI1077" s="31"/>
      <c r="BJ1077" s="31"/>
      <c r="BK1077" s="31"/>
      <c r="BL1077" s="31"/>
      <c r="BM1077" s="31"/>
      <c r="BN1077" s="31"/>
      <c r="BO1077" s="31"/>
      <c r="BP1077" s="31"/>
      <c r="BQ1077" s="31"/>
      <c r="BR1077" s="31"/>
      <c r="BS1077" s="31"/>
      <c r="BT1077" s="31"/>
      <c r="BU1077" s="31"/>
      <c r="BV1077" s="31"/>
      <c r="BW1077" s="31"/>
      <c r="BX1077" s="31"/>
      <c r="BY1077" s="31"/>
      <c r="BZ1077" s="31"/>
      <c r="CA1077" s="31"/>
      <c r="CB1077" s="31"/>
      <c r="CC1077" s="31"/>
      <c r="CD1077" s="31"/>
      <c r="CE1077" s="31"/>
      <c r="CF1077" s="31"/>
      <c r="CG1077" s="31"/>
      <c r="CH1077" s="31"/>
      <c r="CI1077" s="31"/>
      <c r="CJ1077" s="31"/>
      <c r="CK1077" s="31"/>
      <c r="CL1077" s="31"/>
      <c r="CM1077" s="31"/>
      <c r="CN1077" s="31"/>
      <c r="CO1077" s="31"/>
      <c r="CP1077" s="31"/>
      <c r="CQ1077" s="31"/>
      <c r="CR1077" s="31"/>
      <c r="CS1077" s="31"/>
      <c r="CT1077" s="31"/>
      <c r="CU1077" s="31"/>
      <c r="CV1077" s="31"/>
      <c r="CW1077" s="31"/>
      <c r="CX1077" s="31"/>
      <c r="CY1077" s="31"/>
      <c r="CZ1077" s="31"/>
      <c r="DA1077" s="31"/>
      <c r="DB1077" s="31"/>
      <c r="DC1077" s="31"/>
      <c r="DD1077" s="31"/>
      <c r="DE1077" s="31"/>
      <c r="DF1077" s="31"/>
      <c r="DG1077" s="31"/>
      <c r="DH1077" s="31"/>
      <c r="DI1077" s="31"/>
      <c r="DJ1077" s="31"/>
      <c r="DK1077" s="31"/>
      <c r="DL1077" s="31"/>
      <c r="DM1077" s="31"/>
      <c r="DN1077" s="31"/>
      <c r="DO1077" s="31"/>
      <c r="DP1077" s="31"/>
      <c r="DQ1077" s="31"/>
      <c r="DR1077" s="31"/>
      <c r="DS1077" s="31"/>
      <c r="DT1077" s="31"/>
      <c r="DU1077" s="31"/>
      <c r="DV1077" s="31"/>
      <c r="DW1077" s="31"/>
      <c r="DX1077" s="31"/>
      <c r="DY1077" s="31"/>
      <c r="DZ1077" s="31"/>
      <c r="EA1077" s="31"/>
      <c r="EB1077" s="31"/>
      <c r="EC1077" s="31"/>
      <c r="ED1077" s="31"/>
      <c r="EE1077" s="31"/>
      <c r="EF1077" s="31"/>
      <c r="EG1077" s="31"/>
      <c r="EH1077" s="31"/>
      <c r="EI1077" s="31"/>
      <c r="EJ1077" s="31"/>
      <c r="EK1077" s="31"/>
      <c r="EL1077" s="31"/>
      <c r="EM1077" s="31"/>
      <c r="EN1077" s="31"/>
      <c r="EO1077" s="31"/>
      <c r="EP1077" s="31"/>
      <c r="EQ1077" s="31"/>
      <c r="ER1077" s="31"/>
      <c r="ES1077" s="31"/>
      <c r="ET1077" s="31"/>
      <c r="EU1077" s="31"/>
      <c r="EV1077" s="31"/>
      <c r="EW1077" s="31"/>
      <c r="EX1077" s="31"/>
      <c r="EY1077" s="31"/>
      <c r="EZ1077" s="31"/>
      <c r="FA1077" s="31"/>
      <c r="FB1077" s="31"/>
      <c r="FC1077" s="31"/>
      <c r="FD1077" s="31"/>
      <c r="FE1077" s="31"/>
      <c r="FF1077" s="31"/>
      <c r="FG1077" s="31"/>
      <c r="FH1077" s="31"/>
      <c r="FI1077" s="31"/>
      <c r="FJ1077" s="31"/>
      <c r="FK1077" s="31"/>
      <c r="FL1077" s="31"/>
      <c r="FM1077" s="31"/>
      <c r="FN1077" s="31"/>
      <c r="FO1077" s="31"/>
      <c r="FP1077" s="31"/>
      <c r="FQ1077" s="31"/>
      <c r="FR1077" s="31"/>
      <c r="FS1077" s="31"/>
      <c r="FT1077" s="31"/>
      <c r="FU1077" s="31"/>
      <c r="FV1077" s="31"/>
      <c r="FW1077" s="31"/>
      <c r="FX1077" s="31"/>
      <c r="FY1077" s="31"/>
      <c r="FZ1077" s="31"/>
      <c r="GA1077" s="31"/>
      <c r="GB1077" s="31"/>
      <c r="GC1077" s="31"/>
      <c r="GD1077" s="31"/>
      <c r="GE1077" s="31"/>
      <c r="GF1077" s="31"/>
      <c r="GG1077" s="31"/>
      <c r="GH1077" s="31"/>
      <c r="GI1077" s="31"/>
      <c r="GJ1077" s="31"/>
      <c r="GK1077" s="31"/>
      <c r="GL1077" s="31"/>
      <c r="GM1077" s="31"/>
      <c r="GN1077" s="31"/>
      <c r="GO1077" s="31"/>
      <c r="GP1077" s="31"/>
      <c r="GQ1077" s="31"/>
      <c r="GR1077" s="31"/>
      <c r="GS1077" s="31"/>
      <c r="GT1077" s="31"/>
      <c r="GU1077" s="31"/>
      <c r="GV1077" s="31"/>
      <c r="GW1077" s="31"/>
      <c r="GX1077" s="31"/>
      <c r="GY1077" s="31"/>
      <c r="GZ1077" s="31"/>
      <c r="HA1077" s="31"/>
      <c r="HB1077" s="31"/>
      <c r="HC1077" s="31"/>
      <c r="HD1077" s="31"/>
      <c r="HE1077" s="31"/>
      <c r="HF1077" s="31"/>
      <c r="HG1077" s="31"/>
      <c r="HH1077" s="31"/>
      <c r="HI1077" s="31"/>
      <c r="HJ1077" s="31"/>
      <c r="HK1077" s="31"/>
      <c r="HL1077" s="31"/>
      <c r="HM1077" s="31"/>
      <c r="HN1077" s="31"/>
      <c r="HO1077" s="31"/>
      <c r="HP1077" s="31"/>
      <c r="HQ1077" s="31"/>
      <c r="HR1077" s="31"/>
      <c r="HS1077" s="31"/>
      <c r="HT1077" s="31"/>
      <c r="HU1077" s="31"/>
      <c r="HV1077" s="31"/>
      <c r="HW1077" s="31"/>
      <c r="HX1077" s="31"/>
      <c r="HY1077" s="31"/>
      <c r="HZ1077" s="31"/>
      <c r="IA1077" s="31"/>
      <c r="IB1077" s="31"/>
      <c r="IC1077" s="31"/>
      <c r="ID1077" s="31"/>
      <c r="IE1077" s="31"/>
      <c r="IF1077" s="31"/>
      <c r="IG1077" s="31"/>
      <c r="IH1077" s="31"/>
      <c r="II1077" s="31"/>
      <c r="IJ1077" s="31"/>
      <c r="IK1077" s="31"/>
      <c r="IL1077" s="31"/>
      <c r="IM1077" s="31"/>
      <c r="IN1077" s="31"/>
      <c r="IO1077" s="31"/>
      <c r="IP1077" s="31"/>
      <c r="IQ1077" s="31"/>
      <c r="IR1077" s="31"/>
      <c r="IS1077" s="31"/>
      <c r="IT1077" s="31"/>
      <c r="IU1077" s="31"/>
      <c r="IV1077" s="31"/>
      <c r="IW1077" s="31"/>
      <c r="IX1077" s="31"/>
      <c r="IY1077" s="31"/>
      <c r="IZ1077" s="31"/>
      <c r="JA1077" s="31"/>
      <c r="JB1077" s="31"/>
      <c r="JC1077" s="31"/>
      <c r="JD1077" s="31"/>
      <c r="JE1077" s="31"/>
    </row>
    <row r="1078" spans="1:265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  <c r="AO1078" s="31"/>
      <c r="AP1078" s="31"/>
      <c r="AQ1078" s="31"/>
      <c r="AR1078" s="31"/>
      <c r="AS1078" s="31"/>
      <c r="AT1078" s="31"/>
      <c r="AU1078" s="31"/>
      <c r="AV1078" s="31"/>
      <c r="AW1078" s="31"/>
      <c r="AX1078" s="31"/>
      <c r="AY1078" s="31"/>
      <c r="AZ1078" s="31"/>
      <c r="BA1078" s="31"/>
      <c r="BB1078" s="31"/>
      <c r="BC1078" s="31"/>
      <c r="BD1078" s="31"/>
      <c r="BE1078" s="31"/>
      <c r="BF1078" s="31"/>
      <c r="BG1078" s="31"/>
      <c r="BH1078" s="31"/>
      <c r="BI1078" s="31"/>
      <c r="BJ1078" s="31"/>
      <c r="BK1078" s="31"/>
      <c r="BL1078" s="31"/>
      <c r="BM1078" s="31"/>
      <c r="BN1078" s="31"/>
      <c r="BO1078" s="31"/>
      <c r="BP1078" s="31"/>
      <c r="BQ1078" s="31"/>
      <c r="BR1078" s="31"/>
      <c r="BS1078" s="31"/>
      <c r="BT1078" s="31"/>
      <c r="BU1078" s="31"/>
      <c r="BV1078" s="31"/>
      <c r="BW1078" s="31"/>
      <c r="BX1078" s="31"/>
      <c r="BY1078" s="31"/>
      <c r="BZ1078" s="31"/>
      <c r="CA1078" s="31"/>
      <c r="CB1078" s="31"/>
      <c r="CC1078" s="31"/>
      <c r="CD1078" s="31"/>
      <c r="CE1078" s="31"/>
      <c r="CF1078" s="31"/>
      <c r="CG1078" s="31"/>
      <c r="CH1078" s="31"/>
      <c r="CI1078" s="31"/>
      <c r="CJ1078" s="31"/>
      <c r="CK1078" s="31"/>
      <c r="CL1078" s="31"/>
      <c r="CM1078" s="31"/>
      <c r="CN1078" s="31"/>
      <c r="CO1078" s="31"/>
      <c r="CP1078" s="31"/>
      <c r="CQ1078" s="31"/>
      <c r="CR1078" s="31"/>
      <c r="CS1078" s="31"/>
      <c r="CT1078" s="31"/>
      <c r="CU1078" s="31"/>
      <c r="CV1078" s="31"/>
      <c r="CW1078" s="31"/>
      <c r="CX1078" s="31"/>
      <c r="CY1078" s="31"/>
      <c r="CZ1078" s="31"/>
      <c r="DA1078" s="31"/>
      <c r="DB1078" s="31"/>
      <c r="DC1078" s="31"/>
      <c r="DD1078" s="31"/>
      <c r="DE1078" s="31"/>
      <c r="DF1078" s="31"/>
      <c r="DG1078" s="31"/>
      <c r="DH1078" s="31"/>
      <c r="DI1078" s="31"/>
      <c r="DJ1078" s="31"/>
      <c r="DK1078" s="31"/>
      <c r="DL1078" s="31"/>
      <c r="DM1078" s="31"/>
      <c r="DN1078" s="31"/>
      <c r="DO1078" s="31"/>
      <c r="DP1078" s="31"/>
      <c r="DQ1078" s="31"/>
      <c r="DR1078" s="31"/>
      <c r="DS1078" s="31"/>
      <c r="DT1078" s="31"/>
      <c r="DU1078" s="31"/>
      <c r="DV1078" s="31"/>
      <c r="DW1078" s="31"/>
      <c r="DX1078" s="31"/>
      <c r="DY1078" s="31"/>
      <c r="DZ1078" s="31"/>
      <c r="EA1078" s="31"/>
      <c r="EB1078" s="31"/>
      <c r="EC1078" s="31"/>
      <c r="ED1078" s="31"/>
      <c r="EE1078" s="31"/>
      <c r="EF1078" s="31"/>
      <c r="EG1078" s="31"/>
      <c r="EH1078" s="31"/>
      <c r="EI1078" s="31"/>
      <c r="EJ1078" s="31"/>
      <c r="EK1078" s="31"/>
      <c r="EL1078" s="31"/>
      <c r="EM1078" s="31"/>
      <c r="EN1078" s="31"/>
      <c r="EO1078" s="31"/>
      <c r="EP1078" s="31"/>
      <c r="EQ1078" s="31"/>
      <c r="ER1078" s="31"/>
      <c r="ES1078" s="31"/>
      <c r="ET1078" s="31"/>
      <c r="EU1078" s="31"/>
      <c r="EV1078" s="31"/>
      <c r="EW1078" s="31"/>
      <c r="EX1078" s="31"/>
      <c r="EY1078" s="31"/>
      <c r="EZ1078" s="31"/>
      <c r="FA1078" s="31"/>
      <c r="FB1078" s="31"/>
      <c r="FC1078" s="31"/>
      <c r="FD1078" s="31"/>
      <c r="FE1078" s="31"/>
      <c r="FF1078" s="31"/>
      <c r="FG1078" s="31"/>
      <c r="FH1078" s="31"/>
      <c r="FI1078" s="31"/>
      <c r="FJ1078" s="31"/>
      <c r="FK1078" s="31"/>
      <c r="FL1078" s="31"/>
      <c r="FM1078" s="31"/>
      <c r="FN1078" s="31"/>
      <c r="FO1078" s="31"/>
      <c r="FP1078" s="31"/>
      <c r="FQ1078" s="31"/>
      <c r="FR1078" s="31"/>
      <c r="FS1078" s="31"/>
      <c r="FT1078" s="31"/>
      <c r="FU1078" s="31"/>
      <c r="FV1078" s="31"/>
      <c r="FW1078" s="31"/>
      <c r="FX1078" s="31"/>
      <c r="FY1078" s="31"/>
      <c r="FZ1078" s="31"/>
      <c r="GA1078" s="31"/>
      <c r="GB1078" s="31"/>
      <c r="GC1078" s="31"/>
      <c r="GD1078" s="31"/>
      <c r="GE1078" s="31"/>
      <c r="GF1078" s="31"/>
      <c r="GG1078" s="31"/>
      <c r="GH1078" s="31"/>
      <c r="GI1078" s="31"/>
      <c r="GJ1078" s="31"/>
      <c r="GK1078" s="31"/>
      <c r="GL1078" s="31"/>
      <c r="GM1078" s="31"/>
      <c r="GN1078" s="31"/>
      <c r="GO1078" s="31"/>
      <c r="GP1078" s="31"/>
      <c r="GQ1078" s="31"/>
      <c r="GR1078" s="31"/>
      <c r="GS1078" s="31"/>
      <c r="GT1078" s="31"/>
      <c r="GU1078" s="31"/>
      <c r="GV1078" s="31"/>
      <c r="GW1078" s="31"/>
      <c r="GX1078" s="31"/>
      <c r="GY1078" s="31"/>
      <c r="GZ1078" s="31"/>
      <c r="HA1078" s="31"/>
      <c r="HB1078" s="31"/>
      <c r="HC1078" s="31"/>
      <c r="HD1078" s="31"/>
      <c r="HE1078" s="31"/>
      <c r="HF1078" s="31"/>
      <c r="HG1078" s="31"/>
      <c r="HH1078" s="31"/>
      <c r="HI1078" s="31"/>
      <c r="HJ1078" s="31"/>
      <c r="HK1078" s="31"/>
      <c r="HL1078" s="31"/>
      <c r="HM1078" s="31"/>
      <c r="HN1078" s="31"/>
      <c r="HO1078" s="31"/>
      <c r="HP1078" s="31"/>
      <c r="HQ1078" s="31"/>
      <c r="HR1078" s="31"/>
      <c r="HS1078" s="31"/>
      <c r="HT1078" s="31"/>
      <c r="HU1078" s="31"/>
      <c r="HV1078" s="31"/>
      <c r="HW1078" s="31"/>
      <c r="HX1078" s="31"/>
      <c r="HY1078" s="31"/>
      <c r="HZ1078" s="31"/>
      <c r="IA1078" s="31"/>
      <c r="IB1078" s="31"/>
      <c r="IC1078" s="31"/>
      <c r="ID1078" s="31"/>
      <c r="IE1078" s="31"/>
      <c r="IF1078" s="31"/>
      <c r="IG1078" s="31"/>
      <c r="IH1078" s="31"/>
      <c r="II1078" s="31"/>
      <c r="IJ1078" s="31"/>
      <c r="IK1078" s="31"/>
      <c r="IL1078" s="31"/>
      <c r="IM1078" s="31"/>
      <c r="IN1078" s="31"/>
      <c r="IO1078" s="31"/>
      <c r="IP1078" s="31"/>
      <c r="IQ1078" s="31"/>
      <c r="IR1078" s="31"/>
      <c r="IS1078" s="31"/>
      <c r="IT1078" s="31"/>
      <c r="IU1078" s="31"/>
      <c r="IV1078" s="31"/>
      <c r="IW1078" s="31"/>
      <c r="IX1078" s="31"/>
      <c r="IY1078" s="31"/>
      <c r="IZ1078" s="31"/>
      <c r="JA1078" s="31"/>
      <c r="JB1078" s="31"/>
      <c r="JC1078" s="31"/>
      <c r="JD1078" s="31"/>
      <c r="JE1078" s="31"/>
    </row>
    <row r="1079" spans="1:265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  <c r="AO1079" s="31"/>
      <c r="AP1079" s="31"/>
      <c r="AQ1079" s="31"/>
      <c r="AR1079" s="31"/>
      <c r="AS1079" s="31"/>
      <c r="AT1079" s="31"/>
      <c r="AU1079" s="31"/>
      <c r="AV1079" s="31"/>
      <c r="AW1079" s="31"/>
      <c r="AX1079" s="31"/>
      <c r="AY1079" s="31"/>
      <c r="AZ1079" s="31"/>
      <c r="BA1079" s="31"/>
      <c r="BB1079" s="31"/>
      <c r="BC1079" s="31"/>
      <c r="BD1079" s="31"/>
      <c r="BE1079" s="31"/>
      <c r="BF1079" s="31"/>
      <c r="BG1079" s="31"/>
      <c r="BH1079" s="31"/>
      <c r="BI1079" s="31"/>
      <c r="BJ1079" s="31"/>
      <c r="BK1079" s="31"/>
      <c r="BL1079" s="31"/>
      <c r="BM1079" s="31"/>
      <c r="BN1079" s="31"/>
      <c r="BO1079" s="31"/>
      <c r="BP1079" s="31"/>
      <c r="BQ1079" s="31"/>
      <c r="BR1079" s="31"/>
      <c r="BS1079" s="31"/>
      <c r="BT1079" s="31"/>
      <c r="BU1079" s="31"/>
      <c r="BV1079" s="31"/>
      <c r="BW1079" s="31"/>
      <c r="BX1079" s="31"/>
      <c r="BY1079" s="31"/>
      <c r="BZ1079" s="31"/>
      <c r="CA1079" s="31"/>
      <c r="CB1079" s="31"/>
      <c r="CC1079" s="31"/>
      <c r="CD1079" s="31"/>
      <c r="CE1079" s="31"/>
      <c r="CF1079" s="31"/>
      <c r="CG1079" s="31"/>
      <c r="CH1079" s="31"/>
      <c r="CI1079" s="31"/>
      <c r="CJ1079" s="31"/>
      <c r="CK1079" s="31"/>
      <c r="CL1079" s="31"/>
      <c r="CM1079" s="31"/>
      <c r="CN1079" s="31"/>
      <c r="CO1079" s="31"/>
      <c r="CP1079" s="31"/>
      <c r="CQ1079" s="31"/>
      <c r="CR1079" s="31"/>
      <c r="CS1079" s="31"/>
      <c r="CT1079" s="31"/>
      <c r="CU1079" s="31"/>
      <c r="CV1079" s="31"/>
      <c r="CW1079" s="31"/>
      <c r="CX1079" s="31"/>
      <c r="CY1079" s="31"/>
      <c r="CZ1079" s="31"/>
      <c r="DA1079" s="31"/>
      <c r="DB1079" s="31"/>
      <c r="DC1079" s="31"/>
      <c r="DD1079" s="31"/>
      <c r="DE1079" s="31"/>
      <c r="DF1079" s="31"/>
      <c r="DG1079" s="31"/>
      <c r="DH1079" s="31"/>
      <c r="DI1079" s="31"/>
      <c r="DJ1079" s="31"/>
      <c r="DK1079" s="31"/>
      <c r="DL1079" s="31"/>
      <c r="DM1079" s="31"/>
      <c r="DN1079" s="31"/>
      <c r="DO1079" s="31"/>
      <c r="DP1079" s="31"/>
      <c r="DQ1079" s="31"/>
      <c r="DR1079" s="31"/>
      <c r="DS1079" s="31"/>
      <c r="DT1079" s="31"/>
      <c r="DU1079" s="31"/>
      <c r="DV1079" s="31"/>
      <c r="DW1079" s="31"/>
      <c r="DX1079" s="31"/>
      <c r="DY1079" s="31"/>
      <c r="DZ1079" s="31"/>
      <c r="EA1079" s="31"/>
      <c r="EB1079" s="31"/>
      <c r="EC1079" s="31"/>
      <c r="ED1079" s="31"/>
      <c r="EE1079" s="31"/>
      <c r="EF1079" s="31"/>
      <c r="EG1079" s="31"/>
      <c r="EH1079" s="31"/>
      <c r="EI1079" s="31"/>
      <c r="EJ1079" s="31"/>
      <c r="EK1079" s="31"/>
      <c r="EL1079" s="31"/>
      <c r="EM1079" s="31"/>
      <c r="EN1079" s="31"/>
      <c r="EO1079" s="31"/>
      <c r="EP1079" s="31"/>
      <c r="EQ1079" s="31"/>
      <c r="ER1079" s="31"/>
      <c r="ES1079" s="31"/>
      <c r="ET1079" s="31"/>
      <c r="EU1079" s="31"/>
      <c r="EV1079" s="31"/>
      <c r="EW1079" s="31"/>
      <c r="EX1079" s="31"/>
      <c r="EY1079" s="31"/>
      <c r="EZ1079" s="31"/>
      <c r="FA1079" s="31"/>
      <c r="FB1079" s="31"/>
      <c r="FC1079" s="31"/>
      <c r="FD1079" s="31"/>
      <c r="FE1079" s="31"/>
      <c r="FF1079" s="31"/>
      <c r="FG1079" s="31"/>
      <c r="FH1079" s="31"/>
      <c r="FI1079" s="31"/>
      <c r="FJ1079" s="31"/>
      <c r="FK1079" s="31"/>
      <c r="FL1079" s="31"/>
      <c r="FM1079" s="31"/>
      <c r="FN1079" s="31"/>
      <c r="FO1079" s="31"/>
      <c r="FP1079" s="31"/>
      <c r="FQ1079" s="31"/>
      <c r="FR1079" s="31"/>
      <c r="FS1079" s="31"/>
      <c r="FT1079" s="31"/>
      <c r="FU1079" s="31"/>
      <c r="FV1079" s="31"/>
      <c r="FW1079" s="31"/>
      <c r="FX1079" s="31"/>
      <c r="FY1079" s="31"/>
      <c r="FZ1079" s="31"/>
      <c r="GA1079" s="31"/>
      <c r="GB1079" s="31"/>
      <c r="GC1079" s="31"/>
      <c r="GD1079" s="31"/>
      <c r="GE1079" s="31"/>
      <c r="GF1079" s="31"/>
      <c r="GG1079" s="31"/>
      <c r="GH1079" s="31"/>
      <c r="GI1079" s="31"/>
      <c r="GJ1079" s="31"/>
      <c r="GK1079" s="31"/>
      <c r="GL1079" s="31"/>
      <c r="GM1079" s="31"/>
      <c r="GN1079" s="31"/>
      <c r="GO1079" s="31"/>
      <c r="GP1079" s="31"/>
      <c r="GQ1079" s="31"/>
      <c r="GR1079" s="31"/>
      <c r="GS1079" s="31"/>
      <c r="GT1079" s="31"/>
      <c r="GU1079" s="31"/>
      <c r="GV1079" s="31"/>
      <c r="GW1079" s="31"/>
      <c r="GX1079" s="31"/>
      <c r="GY1079" s="31"/>
      <c r="GZ1079" s="31"/>
      <c r="HA1079" s="31"/>
      <c r="HB1079" s="31"/>
      <c r="HC1079" s="31"/>
      <c r="HD1079" s="31"/>
      <c r="HE1079" s="31"/>
      <c r="HF1079" s="31"/>
      <c r="HG1079" s="31"/>
      <c r="HH1079" s="31"/>
      <c r="HI1079" s="31"/>
      <c r="HJ1079" s="31"/>
      <c r="HK1079" s="31"/>
      <c r="HL1079" s="31"/>
      <c r="HM1079" s="31"/>
      <c r="HN1079" s="31"/>
      <c r="HO1079" s="31"/>
      <c r="HP1079" s="31"/>
      <c r="HQ1079" s="31"/>
      <c r="HR1079" s="31"/>
      <c r="HS1079" s="31"/>
      <c r="HT1079" s="31"/>
      <c r="HU1079" s="31"/>
      <c r="HV1079" s="31"/>
      <c r="HW1079" s="31"/>
      <c r="HX1079" s="31"/>
      <c r="HY1079" s="31"/>
      <c r="HZ1079" s="31"/>
      <c r="IA1079" s="31"/>
      <c r="IB1079" s="31"/>
      <c r="IC1079" s="31"/>
      <c r="ID1079" s="31"/>
      <c r="IE1079" s="31"/>
      <c r="IF1079" s="31"/>
      <c r="IG1079" s="31"/>
      <c r="IH1079" s="31"/>
      <c r="II1079" s="31"/>
      <c r="IJ1079" s="31"/>
      <c r="IK1079" s="31"/>
      <c r="IL1079" s="31"/>
      <c r="IM1079" s="31"/>
      <c r="IN1079" s="31"/>
      <c r="IO1079" s="31"/>
      <c r="IP1079" s="31"/>
      <c r="IQ1079" s="31"/>
      <c r="IR1079" s="31"/>
      <c r="IS1079" s="31"/>
      <c r="IT1079" s="31"/>
      <c r="IU1079" s="31"/>
      <c r="IV1079" s="31"/>
      <c r="IW1079" s="31"/>
      <c r="IX1079" s="31"/>
      <c r="IY1079" s="31"/>
      <c r="IZ1079" s="31"/>
      <c r="JA1079" s="31"/>
      <c r="JB1079" s="31"/>
      <c r="JC1079" s="31"/>
      <c r="JD1079" s="31"/>
      <c r="JE1079" s="31"/>
    </row>
    <row r="1080" spans="1:265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  <c r="AO1080" s="31"/>
      <c r="AP1080" s="31"/>
      <c r="AQ1080" s="31"/>
      <c r="AR1080" s="31"/>
      <c r="AS1080" s="31"/>
      <c r="AT1080" s="31"/>
      <c r="AU1080" s="31"/>
      <c r="AV1080" s="31"/>
      <c r="AW1080" s="31"/>
      <c r="AX1080" s="31"/>
      <c r="AY1080" s="31"/>
      <c r="AZ1080" s="31"/>
      <c r="BA1080" s="31"/>
      <c r="BB1080" s="31"/>
      <c r="BC1080" s="31"/>
      <c r="BD1080" s="31"/>
      <c r="BE1080" s="31"/>
      <c r="BF1080" s="31"/>
      <c r="BG1080" s="31"/>
      <c r="BH1080" s="31"/>
      <c r="BI1080" s="31"/>
      <c r="BJ1080" s="31"/>
      <c r="BK1080" s="31"/>
      <c r="BL1080" s="31"/>
      <c r="BM1080" s="31"/>
      <c r="BN1080" s="31"/>
      <c r="BO1080" s="31"/>
      <c r="BP1080" s="31"/>
      <c r="BQ1080" s="31"/>
      <c r="BR1080" s="31"/>
      <c r="BS1080" s="31"/>
      <c r="BT1080" s="31"/>
      <c r="BU1080" s="31"/>
      <c r="BV1080" s="31"/>
      <c r="BW1080" s="31"/>
      <c r="BX1080" s="31"/>
      <c r="BY1080" s="31"/>
      <c r="BZ1080" s="31"/>
      <c r="CA1080" s="31"/>
      <c r="CB1080" s="31"/>
      <c r="CC1080" s="31"/>
      <c r="CD1080" s="31"/>
      <c r="CE1080" s="31"/>
      <c r="CF1080" s="31"/>
      <c r="CG1080" s="31"/>
      <c r="CH1080" s="31"/>
      <c r="CI1080" s="31"/>
      <c r="CJ1080" s="31"/>
      <c r="CK1080" s="31"/>
      <c r="CL1080" s="31"/>
      <c r="CM1080" s="31"/>
      <c r="CN1080" s="31"/>
      <c r="CO1080" s="31"/>
      <c r="CP1080" s="31"/>
      <c r="CQ1080" s="31"/>
      <c r="CR1080" s="31"/>
      <c r="CS1080" s="31"/>
      <c r="CT1080" s="31"/>
      <c r="CU1080" s="31"/>
      <c r="CV1080" s="31"/>
      <c r="CW1080" s="31"/>
      <c r="CX1080" s="31"/>
      <c r="CY1080" s="31"/>
      <c r="CZ1080" s="31"/>
      <c r="DA1080" s="31"/>
      <c r="DB1080" s="31"/>
      <c r="DC1080" s="31"/>
      <c r="DD1080" s="31"/>
      <c r="DE1080" s="31"/>
      <c r="DF1080" s="31"/>
      <c r="DG1080" s="31"/>
      <c r="DH1080" s="31"/>
      <c r="DI1080" s="31"/>
      <c r="DJ1080" s="31"/>
      <c r="DK1080" s="31"/>
      <c r="DL1080" s="31"/>
      <c r="DM1080" s="31"/>
      <c r="DN1080" s="31"/>
      <c r="DO1080" s="31"/>
      <c r="DP1080" s="31"/>
      <c r="DQ1080" s="31"/>
      <c r="DR1080" s="31"/>
      <c r="DS1080" s="31"/>
      <c r="DT1080" s="31"/>
      <c r="DU1080" s="31"/>
      <c r="DV1080" s="31"/>
      <c r="DW1080" s="31"/>
      <c r="DX1080" s="31"/>
      <c r="DY1080" s="31"/>
      <c r="DZ1080" s="31"/>
      <c r="EA1080" s="31"/>
      <c r="EB1080" s="31"/>
      <c r="EC1080" s="31"/>
      <c r="ED1080" s="31"/>
      <c r="EE1080" s="31"/>
      <c r="EF1080" s="31"/>
      <c r="EG1080" s="31"/>
      <c r="EH1080" s="31"/>
      <c r="EI1080" s="31"/>
      <c r="EJ1080" s="31"/>
      <c r="EK1080" s="31"/>
      <c r="EL1080" s="31"/>
      <c r="EM1080" s="31"/>
      <c r="EN1080" s="31"/>
      <c r="EO1080" s="31"/>
      <c r="EP1080" s="31"/>
      <c r="EQ1080" s="31"/>
      <c r="ER1080" s="31"/>
      <c r="ES1080" s="31"/>
      <c r="ET1080" s="31"/>
      <c r="EU1080" s="31"/>
      <c r="EV1080" s="31"/>
      <c r="EW1080" s="31"/>
      <c r="EX1080" s="31"/>
      <c r="EY1080" s="31"/>
      <c r="EZ1080" s="31"/>
      <c r="FA1080" s="31"/>
      <c r="FB1080" s="31"/>
      <c r="FC1080" s="31"/>
      <c r="FD1080" s="31"/>
      <c r="FE1080" s="31"/>
      <c r="FF1080" s="31"/>
      <c r="FG1080" s="31"/>
      <c r="FH1080" s="31"/>
      <c r="FI1080" s="31"/>
      <c r="FJ1080" s="31"/>
      <c r="FK1080" s="31"/>
      <c r="FL1080" s="31"/>
      <c r="FM1080" s="31"/>
      <c r="FN1080" s="31"/>
      <c r="FO1080" s="31"/>
      <c r="FP1080" s="31"/>
      <c r="FQ1080" s="31"/>
      <c r="FR1080" s="31"/>
      <c r="FS1080" s="31"/>
      <c r="FT1080" s="31"/>
      <c r="FU1080" s="31"/>
      <c r="FV1080" s="31"/>
      <c r="FW1080" s="31"/>
      <c r="FX1080" s="31"/>
      <c r="FY1080" s="31"/>
      <c r="FZ1080" s="31"/>
      <c r="GA1080" s="31"/>
      <c r="GB1080" s="31"/>
      <c r="GC1080" s="31"/>
      <c r="GD1080" s="31"/>
      <c r="GE1080" s="31"/>
      <c r="GF1080" s="31"/>
      <c r="GG1080" s="31"/>
      <c r="GH1080" s="31"/>
      <c r="GI1080" s="31"/>
      <c r="GJ1080" s="31"/>
      <c r="GK1080" s="31"/>
      <c r="GL1080" s="31"/>
      <c r="GM1080" s="31"/>
      <c r="GN1080" s="31"/>
      <c r="GO1080" s="31"/>
      <c r="GP1080" s="31"/>
      <c r="GQ1080" s="31"/>
      <c r="GR1080" s="31"/>
      <c r="GS1080" s="31"/>
      <c r="GT1080" s="31"/>
      <c r="GU1080" s="31"/>
      <c r="GV1080" s="31"/>
      <c r="GW1080" s="31"/>
      <c r="GX1080" s="31"/>
      <c r="GY1080" s="31"/>
      <c r="GZ1080" s="31"/>
      <c r="HA1080" s="31"/>
      <c r="HB1080" s="31"/>
      <c r="HC1080" s="31"/>
      <c r="HD1080" s="31"/>
      <c r="HE1080" s="31"/>
      <c r="HF1080" s="31"/>
      <c r="HG1080" s="31"/>
      <c r="HH1080" s="31"/>
      <c r="HI1080" s="31"/>
      <c r="HJ1080" s="31"/>
      <c r="HK1080" s="31"/>
      <c r="HL1080" s="31"/>
      <c r="HM1080" s="31"/>
      <c r="HN1080" s="31"/>
      <c r="HO1080" s="31"/>
      <c r="HP1080" s="31"/>
      <c r="HQ1080" s="31"/>
      <c r="HR1080" s="31"/>
      <c r="HS1080" s="31"/>
      <c r="HT1080" s="31"/>
      <c r="HU1080" s="31"/>
      <c r="HV1080" s="31"/>
      <c r="HW1080" s="31"/>
      <c r="HX1080" s="31"/>
      <c r="HY1080" s="31"/>
      <c r="HZ1080" s="31"/>
      <c r="IA1080" s="31"/>
      <c r="IB1080" s="31"/>
      <c r="IC1080" s="31"/>
      <c r="ID1080" s="31"/>
      <c r="IE1080" s="31"/>
      <c r="IF1080" s="31"/>
      <c r="IG1080" s="31"/>
      <c r="IH1080" s="31"/>
      <c r="II1080" s="31"/>
      <c r="IJ1080" s="31"/>
      <c r="IK1080" s="31"/>
      <c r="IL1080" s="31"/>
      <c r="IM1080" s="31"/>
      <c r="IN1080" s="31"/>
      <c r="IO1080" s="31"/>
      <c r="IP1080" s="31"/>
      <c r="IQ1080" s="31"/>
      <c r="IR1080" s="31"/>
      <c r="IS1080" s="31"/>
      <c r="IT1080" s="31"/>
      <c r="IU1080" s="31"/>
      <c r="IV1080" s="31"/>
      <c r="IW1080" s="31"/>
      <c r="IX1080" s="31"/>
      <c r="IY1080" s="31"/>
      <c r="IZ1080" s="31"/>
      <c r="JA1080" s="31"/>
      <c r="JB1080" s="31"/>
      <c r="JC1080" s="31"/>
      <c r="JD1080" s="31"/>
      <c r="JE1080" s="31"/>
    </row>
    <row r="1081" spans="1:265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31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1"/>
      <c r="CX1081" s="31"/>
      <c r="CY1081" s="31"/>
      <c r="CZ1081" s="31"/>
      <c r="DA1081" s="31"/>
      <c r="DB1081" s="31"/>
      <c r="DC1081" s="31"/>
      <c r="DD1081" s="31"/>
      <c r="DE1081" s="31"/>
      <c r="DF1081" s="31"/>
      <c r="DG1081" s="31"/>
      <c r="DH1081" s="31"/>
      <c r="DI1081" s="31"/>
      <c r="DJ1081" s="31"/>
      <c r="DK1081" s="31"/>
      <c r="DL1081" s="31"/>
      <c r="DM1081" s="31"/>
      <c r="DN1081" s="31"/>
      <c r="DO1081" s="31"/>
      <c r="DP1081" s="31"/>
      <c r="DQ1081" s="31"/>
      <c r="DR1081" s="31"/>
      <c r="DS1081" s="31"/>
      <c r="DT1081" s="31"/>
      <c r="DU1081" s="31"/>
      <c r="DV1081" s="31"/>
      <c r="DW1081" s="31"/>
      <c r="DX1081" s="31"/>
      <c r="DY1081" s="31"/>
      <c r="DZ1081" s="31"/>
      <c r="EA1081" s="31"/>
      <c r="EB1081" s="31"/>
      <c r="EC1081" s="31"/>
      <c r="ED1081" s="31"/>
      <c r="EE1081" s="31"/>
      <c r="EF1081" s="31"/>
      <c r="EG1081" s="31"/>
      <c r="EH1081" s="31"/>
      <c r="EI1081" s="31"/>
      <c r="EJ1081" s="31"/>
      <c r="EK1081" s="31"/>
      <c r="EL1081" s="31"/>
      <c r="EM1081" s="31"/>
      <c r="EN1081" s="31"/>
      <c r="EO1081" s="31"/>
      <c r="EP1081" s="31"/>
      <c r="EQ1081" s="31"/>
      <c r="ER1081" s="31"/>
      <c r="ES1081" s="31"/>
      <c r="ET1081" s="31"/>
      <c r="EU1081" s="31"/>
      <c r="EV1081" s="31"/>
      <c r="EW1081" s="31"/>
      <c r="EX1081" s="31"/>
      <c r="EY1081" s="31"/>
      <c r="EZ1081" s="31"/>
      <c r="FA1081" s="31"/>
      <c r="FB1081" s="31"/>
      <c r="FC1081" s="31"/>
      <c r="FD1081" s="31"/>
      <c r="FE1081" s="31"/>
      <c r="FF1081" s="31"/>
      <c r="FG1081" s="31"/>
      <c r="FH1081" s="31"/>
      <c r="FI1081" s="31"/>
      <c r="FJ1081" s="31"/>
      <c r="FK1081" s="31"/>
      <c r="FL1081" s="31"/>
      <c r="FM1081" s="31"/>
      <c r="FN1081" s="31"/>
      <c r="FO1081" s="31"/>
      <c r="FP1081" s="31"/>
      <c r="FQ1081" s="31"/>
      <c r="FR1081" s="31"/>
      <c r="FS1081" s="31"/>
      <c r="FT1081" s="31"/>
      <c r="FU1081" s="31"/>
      <c r="FV1081" s="31"/>
      <c r="FW1081" s="31"/>
      <c r="FX1081" s="31"/>
      <c r="FY1081" s="31"/>
      <c r="FZ1081" s="31"/>
      <c r="GA1081" s="31"/>
      <c r="GB1081" s="31"/>
      <c r="GC1081" s="31"/>
      <c r="GD1081" s="31"/>
      <c r="GE1081" s="31"/>
      <c r="GF1081" s="31"/>
      <c r="GG1081" s="31"/>
      <c r="GH1081" s="31"/>
      <c r="GI1081" s="31"/>
      <c r="GJ1081" s="31"/>
      <c r="GK1081" s="31"/>
      <c r="GL1081" s="31"/>
      <c r="GM1081" s="31"/>
      <c r="GN1081" s="31"/>
      <c r="GO1081" s="31"/>
      <c r="GP1081" s="31"/>
      <c r="GQ1081" s="31"/>
      <c r="GR1081" s="31"/>
      <c r="GS1081" s="31"/>
      <c r="GT1081" s="31"/>
      <c r="GU1081" s="31"/>
      <c r="GV1081" s="31"/>
      <c r="GW1081" s="31"/>
      <c r="GX1081" s="31"/>
      <c r="GY1081" s="31"/>
      <c r="GZ1081" s="31"/>
      <c r="HA1081" s="31"/>
      <c r="HB1081" s="31"/>
      <c r="HC1081" s="31"/>
      <c r="HD1081" s="31"/>
      <c r="HE1081" s="31"/>
      <c r="HF1081" s="31"/>
      <c r="HG1081" s="31"/>
      <c r="HH1081" s="31"/>
      <c r="HI1081" s="31"/>
      <c r="HJ1081" s="31"/>
      <c r="HK1081" s="31"/>
      <c r="HL1081" s="31"/>
      <c r="HM1081" s="31"/>
      <c r="HN1081" s="31"/>
      <c r="HO1081" s="31"/>
      <c r="HP1081" s="31"/>
      <c r="HQ1081" s="31"/>
      <c r="HR1081" s="31"/>
      <c r="HS1081" s="31"/>
      <c r="HT1081" s="31"/>
      <c r="HU1081" s="31"/>
      <c r="HV1081" s="31"/>
      <c r="HW1081" s="31"/>
      <c r="HX1081" s="31"/>
      <c r="HY1081" s="31"/>
      <c r="HZ1081" s="31"/>
      <c r="IA1081" s="31"/>
      <c r="IB1081" s="31"/>
      <c r="IC1081" s="31"/>
      <c r="ID1081" s="31"/>
      <c r="IE1081" s="31"/>
      <c r="IF1081" s="31"/>
      <c r="IG1081" s="31"/>
      <c r="IH1081" s="31"/>
      <c r="II1081" s="31"/>
      <c r="IJ1081" s="31"/>
      <c r="IK1081" s="31"/>
      <c r="IL1081" s="31"/>
      <c r="IM1081" s="31"/>
      <c r="IN1081" s="31"/>
      <c r="IO1081" s="31"/>
      <c r="IP1081" s="31"/>
      <c r="IQ1081" s="31"/>
      <c r="IR1081" s="31"/>
      <c r="IS1081" s="31"/>
      <c r="IT1081" s="31"/>
      <c r="IU1081" s="31"/>
      <c r="IV1081" s="31"/>
      <c r="IW1081" s="31"/>
      <c r="IX1081" s="31"/>
      <c r="IY1081" s="31"/>
      <c r="IZ1081" s="31"/>
      <c r="JA1081" s="31"/>
      <c r="JB1081" s="31"/>
      <c r="JC1081" s="31"/>
      <c r="JD1081" s="31"/>
      <c r="JE1081" s="31"/>
    </row>
    <row r="1082" spans="1:265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  <c r="AO1082" s="31"/>
      <c r="AP1082" s="31"/>
      <c r="AQ1082" s="31"/>
      <c r="AR1082" s="31"/>
      <c r="AS1082" s="31"/>
      <c r="AT1082" s="31"/>
      <c r="AU1082" s="31"/>
      <c r="AV1082" s="31"/>
      <c r="AW1082" s="31"/>
      <c r="AX1082" s="31"/>
      <c r="AY1082" s="31"/>
      <c r="AZ1082" s="31"/>
      <c r="BA1082" s="31"/>
      <c r="BB1082" s="31"/>
      <c r="BC1082" s="31"/>
      <c r="BD1082" s="31"/>
      <c r="BE1082" s="31"/>
      <c r="BF1082" s="31"/>
      <c r="BG1082" s="31"/>
      <c r="BH1082" s="31"/>
      <c r="BI1082" s="31"/>
      <c r="BJ1082" s="31"/>
      <c r="BK1082" s="31"/>
      <c r="BL1082" s="31"/>
      <c r="BM1082" s="31"/>
      <c r="BN1082" s="31"/>
      <c r="BO1082" s="31"/>
      <c r="BP1082" s="31"/>
      <c r="BQ1082" s="31"/>
      <c r="BR1082" s="31"/>
      <c r="BS1082" s="31"/>
      <c r="BT1082" s="31"/>
      <c r="BU1082" s="31"/>
      <c r="BV1082" s="31"/>
      <c r="BW1082" s="31"/>
      <c r="BX1082" s="31"/>
      <c r="BY1082" s="31"/>
      <c r="BZ1082" s="31"/>
      <c r="CA1082" s="31"/>
      <c r="CB1082" s="31"/>
      <c r="CC1082" s="31"/>
      <c r="CD1082" s="31"/>
      <c r="CE1082" s="31"/>
      <c r="CF1082" s="31"/>
      <c r="CG1082" s="31"/>
      <c r="CH1082" s="31"/>
      <c r="CI1082" s="31"/>
      <c r="CJ1082" s="31"/>
      <c r="CK1082" s="31"/>
      <c r="CL1082" s="31"/>
      <c r="CM1082" s="31"/>
      <c r="CN1082" s="31"/>
      <c r="CO1082" s="31"/>
      <c r="CP1082" s="31"/>
      <c r="CQ1082" s="31"/>
      <c r="CR1082" s="31"/>
      <c r="CS1082" s="31"/>
      <c r="CT1082" s="31"/>
      <c r="CU1082" s="31"/>
      <c r="CV1082" s="31"/>
      <c r="CW1082" s="31"/>
      <c r="CX1082" s="31"/>
      <c r="CY1082" s="31"/>
      <c r="CZ1082" s="31"/>
      <c r="DA1082" s="31"/>
      <c r="DB1082" s="31"/>
      <c r="DC1082" s="31"/>
      <c r="DD1082" s="31"/>
      <c r="DE1082" s="31"/>
      <c r="DF1082" s="31"/>
      <c r="DG1082" s="31"/>
      <c r="DH1082" s="31"/>
      <c r="DI1082" s="31"/>
      <c r="DJ1082" s="31"/>
      <c r="DK1082" s="31"/>
      <c r="DL1082" s="31"/>
      <c r="DM1082" s="31"/>
      <c r="DN1082" s="31"/>
      <c r="DO1082" s="31"/>
      <c r="DP1082" s="31"/>
      <c r="DQ1082" s="31"/>
      <c r="DR1082" s="31"/>
      <c r="DS1082" s="31"/>
      <c r="DT1082" s="31"/>
      <c r="DU1082" s="31"/>
      <c r="DV1082" s="31"/>
      <c r="DW1082" s="31"/>
      <c r="DX1082" s="31"/>
      <c r="DY1082" s="31"/>
      <c r="DZ1082" s="31"/>
      <c r="EA1082" s="31"/>
      <c r="EB1082" s="31"/>
      <c r="EC1082" s="31"/>
      <c r="ED1082" s="31"/>
      <c r="EE1082" s="31"/>
      <c r="EF1082" s="31"/>
      <c r="EG1082" s="31"/>
      <c r="EH1082" s="31"/>
      <c r="EI1082" s="31"/>
      <c r="EJ1082" s="31"/>
      <c r="EK1082" s="31"/>
      <c r="EL1082" s="31"/>
      <c r="EM1082" s="31"/>
      <c r="EN1082" s="31"/>
      <c r="EO1082" s="31"/>
      <c r="EP1082" s="31"/>
      <c r="EQ1082" s="31"/>
      <c r="ER1082" s="31"/>
      <c r="ES1082" s="31"/>
      <c r="ET1082" s="31"/>
      <c r="EU1082" s="31"/>
      <c r="EV1082" s="31"/>
      <c r="EW1082" s="31"/>
      <c r="EX1082" s="31"/>
      <c r="EY1082" s="31"/>
      <c r="EZ1082" s="31"/>
      <c r="FA1082" s="31"/>
      <c r="FB1082" s="31"/>
      <c r="FC1082" s="31"/>
      <c r="FD1082" s="31"/>
      <c r="FE1082" s="31"/>
      <c r="FF1082" s="31"/>
      <c r="FG1082" s="31"/>
      <c r="FH1082" s="31"/>
      <c r="FI1082" s="31"/>
      <c r="FJ1082" s="31"/>
      <c r="FK1082" s="31"/>
      <c r="FL1082" s="31"/>
      <c r="FM1082" s="31"/>
      <c r="FN1082" s="31"/>
      <c r="FO1082" s="31"/>
      <c r="FP1082" s="31"/>
      <c r="FQ1082" s="31"/>
      <c r="FR1082" s="31"/>
      <c r="FS1082" s="31"/>
      <c r="FT1082" s="31"/>
      <c r="FU1082" s="31"/>
      <c r="FV1082" s="31"/>
      <c r="FW1082" s="31"/>
      <c r="FX1082" s="31"/>
      <c r="FY1082" s="31"/>
      <c r="FZ1082" s="31"/>
      <c r="GA1082" s="31"/>
      <c r="GB1082" s="31"/>
      <c r="GC1082" s="31"/>
      <c r="GD1082" s="31"/>
      <c r="GE1082" s="31"/>
      <c r="GF1082" s="31"/>
      <c r="GG1082" s="31"/>
      <c r="GH1082" s="31"/>
      <c r="GI1082" s="31"/>
      <c r="GJ1082" s="31"/>
      <c r="GK1082" s="31"/>
      <c r="GL1082" s="31"/>
      <c r="GM1082" s="31"/>
      <c r="GN1082" s="31"/>
      <c r="GO1082" s="31"/>
      <c r="GP1082" s="31"/>
      <c r="GQ1082" s="31"/>
      <c r="GR1082" s="31"/>
      <c r="GS1082" s="31"/>
      <c r="GT1082" s="31"/>
      <c r="GU1082" s="31"/>
      <c r="GV1082" s="31"/>
      <c r="GW1082" s="31"/>
      <c r="GX1082" s="31"/>
      <c r="GY1082" s="31"/>
      <c r="GZ1082" s="31"/>
      <c r="HA1082" s="31"/>
      <c r="HB1082" s="31"/>
      <c r="HC1082" s="31"/>
      <c r="HD1082" s="31"/>
      <c r="HE1082" s="31"/>
      <c r="HF1082" s="31"/>
      <c r="HG1082" s="31"/>
      <c r="HH1082" s="31"/>
      <c r="HI1082" s="31"/>
      <c r="HJ1082" s="31"/>
      <c r="HK1082" s="31"/>
      <c r="HL1082" s="31"/>
      <c r="HM1082" s="31"/>
      <c r="HN1082" s="31"/>
      <c r="HO1082" s="31"/>
      <c r="HP1082" s="31"/>
      <c r="HQ1082" s="31"/>
      <c r="HR1082" s="31"/>
      <c r="HS1082" s="31"/>
      <c r="HT1082" s="31"/>
      <c r="HU1082" s="31"/>
      <c r="HV1082" s="31"/>
      <c r="HW1082" s="31"/>
      <c r="HX1082" s="31"/>
      <c r="HY1082" s="31"/>
      <c r="HZ1082" s="31"/>
      <c r="IA1082" s="31"/>
      <c r="IB1082" s="31"/>
      <c r="IC1082" s="31"/>
      <c r="ID1082" s="31"/>
      <c r="IE1082" s="31"/>
      <c r="IF1082" s="31"/>
      <c r="IG1082" s="31"/>
      <c r="IH1082" s="31"/>
      <c r="II1082" s="31"/>
      <c r="IJ1082" s="31"/>
      <c r="IK1082" s="31"/>
      <c r="IL1082" s="31"/>
      <c r="IM1082" s="31"/>
      <c r="IN1082" s="31"/>
      <c r="IO1082" s="31"/>
      <c r="IP1082" s="31"/>
      <c r="IQ1082" s="31"/>
      <c r="IR1082" s="31"/>
      <c r="IS1082" s="31"/>
      <c r="IT1082" s="31"/>
      <c r="IU1082" s="31"/>
      <c r="IV1082" s="31"/>
      <c r="IW1082" s="31"/>
      <c r="IX1082" s="31"/>
      <c r="IY1082" s="31"/>
      <c r="IZ1082" s="31"/>
      <c r="JA1082" s="31"/>
      <c r="JB1082" s="31"/>
      <c r="JC1082" s="31"/>
      <c r="JD1082" s="31"/>
      <c r="JE1082" s="31"/>
    </row>
    <row r="1083" spans="1:265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31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1"/>
      <c r="CX1083" s="31"/>
      <c r="CY1083" s="31"/>
      <c r="CZ1083" s="31"/>
      <c r="DA1083" s="31"/>
      <c r="DB1083" s="31"/>
      <c r="DC1083" s="31"/>
      <c r="DD1083" s="31"/>
      <c r="DE1083" s="31"/>
      <c r="DF1083" s="31"/>
      <c r="DG1083" s="31"/>
      <c r="DH1083" s="31"/>
      <c r="DI1083" s="31"/>
      <c r="DJ1083" s="31"/>
      <c r="DK1083" s="31"/>
      <c r="DL1083" s="31"/>
      <c r="DM1083" s="31"/>
      <c r="DN1083" s="31"/>
      <c r="DO1083" s="31"/>
      <c r="DP1083" s="31"/>
      <c r="DQ1083" s="31"/>
      <c r="DR1083" s="31"/>
      <c r="DS1083" s="31"/>
      <c r="DT1083" s="31"/>
      <c r="DU1083" s="31"/>
      <c r="DV1083" s="31"/>
      <c r="DW1083" s="31"/>
      <c r="DX1083" s="31"/>
      <c r="DY1083" s="31"/>
      <c r="DZ1083" s="31"/>
      <c r="EA1083" s="31"/>
      <c r="EB1083" s="31"/>
      <c r="EC1083" s="31"/>
      <c r="ED1083" s="31"/>
      <c r="EE1083" s="31"/>
      <c r="EF1083" s="31"/>
      <c r="EG1083" s="31"/>
      <c r="EH1083" s="31"/>
      <c r="EI1083" s="31"/>
      <c r="EJ1083" s="31"/>
      <c r="EK1083" s="31"/>
      <c r="EL1083" s="31"/>
      <c r="EM1083" s="31"/>
      <c r="EN1083" s="31"/>
      <c r="EO1083" s="31"/>
      <c r="EP1083" s="31"/>
      <c r="EQ1083" s="31"/>
      <c r="ER1083" s="31"/>
      <c r="ES1083" s="31"/>
      <c r="ET1083" s="31"/>
      <c r="EU1083" s="31"/>
      <c r="EV1083" s="31"/>
      <c r="EW1083" s="31"/>
      <c r="EX1083" s="31"/>
      <c r="EY1083" s="31"/>
      <c r="EZ1083" s="31"/>
      <c r="FA1083" s="31"/>
      <c r="FB1083" s="31"/>
      <c r="FC1083" s="31"/>
      <c r="FD1083" s="31"/>
      <c r="FE1083" s="31"/>
      <c r="FF1083" s="31"/>
      <c r="FG1083" s="31"/>
      <c r="FH1083" s="31"/>
      <c r="FI1083" s="31"/>
      <c r="FJ1083" s="31"/>
      <c r="FK1083" s="31"/>
      <c r="FL1083" s="31"/>
      <c r="FM1083" s="31"/>
      <c r="FN1083" s="31"/>
      <c r="FO1083" s="31"/>
      <c r="FP1083" s="31"/>
      <c r="FQ1083" s="31"/>
      <c r="FR1083" s="31"/>
      <c r="FS1083" s="31"/>
      <c r="FT1083" s="31"/>
      <c r="FU1083" s="31"/>
      <c r="FV1083" s="31"/>
      <c r="FW1083" s="31"/>
      <c r="FX1083" s="31"/>
      <c r="FY1083" s="31"/>
      <c r="FZ1083" s="31"/>
      <c r="GA1083" s="31"/>
      <c r="GB1083" s="31"/>
      <c r="GC1083" s="31"/>
      <c r="GD1083" s="31"/>
      <c r="GE1083" s="31"/>
      <c r="GF1083" s="31"/>
      <c r="GG1083" s="31"/>
      <c r="GH1083" s="31"/>
      <c r="GI1083" s="31"/>
      <c r="GJ1083" s="31"/>
      <c r="GK1083" s="31"/>
      <c r="GL1083" s="31"/>
      <c r="GM1083" s="31"/>
      <c r="GN1083" s="31"/>
      <c r="GO1083" s="31"/>
      <c r="GP1083" s="31"/>
      <c r="GQ1083" s="31"/>
      <c r="GR1083" s="31"/>
      <c r="GS1083" s="31"/>
      <c r="GT1083" s="31"/>
      <c r="GU1083" s="31"/>
      <c r="GV1083" s="31"/>
      <c r="GW1083" s="31"/>
      <c r="GX1083" s="31"/>
      <c r="GY1083" s="31"/>
      <c r="GZ1083" s="31"/>
      <c r="HA1083" s="31"/>
      <c r="HB1083" s="31"/>
      <c r="HC1083" s="31"/>
      <c r="HD1083" s="31"/>
      <c r="HE1083" s="31"/>
      <c r="HF1083" s="31"/>
      <c r="HG1083" s="31"/>
      <c r="HH1083" s="31"/>
      <c r="HI1083" s="31"/>
      <c r="HJ1083" s="31"/>
      <c r="HK1083" s="31"/>
      <c r="HL1083" s="31"/>
      <c r="HM1083" s="31"/>
      <c r="HN1083" s="31"/>
      <c r="HO1083" s="31"/>
      <c r="HP1083" s="31"/>
      <c r="HQ1083" s="31"/>
      <c r="HR1083" s="31"/>
      <c r="HS1083" s="31"/>
      <c r="HT1083" s="31"/>
      <c r="HU1083" s="31"/>
      <c r="HV1083" s="31"/>
      <c r="HW1083" s="31"/>
      <c r="HX1083" s="31"/>
      <c r="HY1083" s="31"/>
      <c r="HZ1083" s="31"/>
      <c r="IA1083" s="31"/>
      <c r="IB1083" s="31"/>
      <c r="IC1083" s="31"/>
      <c r="ID1083" s="31"/>
      <c r="IE1083" s="31"/>
      <c r="IF1083" s="31"/>
      <c r="IG1083" s="31"/>
      <c r="IH1083" s="31"/>
      <c r="II1083" s="31"/>
      <c r="IJ1083" s="31"/>
      <c r="IK1083" s="31"/>
      <c r="IL1083" s="31"/>
      <c r="IM1083" s="31"/>
      <c r="IN1083" s="31"/>
      <c r="IO1083" s="31"/>
      <c r="IP1083" s="31"/>
      <c r="IQ1083" s="31"/>
      <c r="IR1083" s="31"/>
      <c r="IS1083" s="31"/>
      <c r="IT1083" s="31"/>
      <c r="IU1083" s="31"/>
      <c r="IV1083" s="31"/>
      <c r="IW1083" s="31"/>
      <c r="IX1083" s="31"/>
      <c r="IY1083" s="31"/>
      <c r="IZ1083" s="31"/>
      <c r="JA1083" s="31"/>
      <c r="JB1083" s="31"/>
      <c r="JC1083" s="31"/>
      <c r="JD1083" s="31"/>
      <c r="JE1083" s="31"/>
    </row>
    <row r="1084" spans="1:265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  <c r="AO1084" s="31"/>
      <c r="AP1084" s="31"/>
      <c r="AQ1084" s="31"/>
      <c r="AR1084" s="31"/>
      <c r="AS1084" s="31"/>
      <c r="AT1084" s="31"/>
      <c r="AU1084" s="31"/>
      <c r="AV1084" s="31"/>
      <c r="AW1084" s="31"/>
      <c r="AX1084" s="31"/>
      <c r="AY1084" s="31"/>
      <c r="AZ1084" s="31"/>
      <c r="BA1084" s="31"/>
      <c r="BB1084" s="31"/>
      <c r="BC1084" s="31"/>
      <c r="BD1084" s="31"/>
      <c r="BE1084" s="31"/>
      <c r="BF1084" s="31"/>
      <c r="BG1084" s="31"/>
      <c r="BH1084" s="31"/>
      <c r="BI1084" s="31"/>
      <c r="BJ1084" s="31"/>
      <c r="BK1084" s="31"/>
      <c r="BL1084" s="31"/>
      <c r="BM1084" s="31"/>
      <c r="BN1084" s="31"/>
      <c r="BO1084" s="31"/>
      <c r="BP1084" s="31"/>
      <c r="BQ1084" s="31"/>
      <c r="BR1084" s="31"/>
      <c r="BS1084" s="31"/>
      <c r="BT1084" s="31"/>
      <c r="BU1084" s="31"/>
      <c r="BV1084" s="31"/>
      <c r="BW1084" s="31"/>
      <c r="BX1084" s="31"/>
      <c r="BY1084" s="31"/>
      <c r="BZ1084" s="31"/>
      <c r="CA1084" s="31"/>
      <c r="CB1084" s="31"/>
      <c r="CC1084" s="31"/>
      <c r="CD1084" s="31"/>
      <c r="CE1084" s="31"/>
      <c r="CF1084" s="31"/>
      <c r="CG1084" s="31"/>
      <c r="CH1084" s="31"/>
      <c r="CI1084" s="31"/>
      <c r="CJ1084" s="31"/>
      <c r="CK1084" s="31"/>
      <c r="CL1084" s="31"/>
      <c r="CM1084" s="31"/>
      <c r="CN1084" s="31"/>
      <c r="CO1084" s="31"/>
      <c r="CP1084" s="31"/>
      <c r="CQ1084" s="31"/>
      <c r="CR1084" s="31"/>
      <c r="CS1084" s="31"/>
      <c r="CT1084" s="31"/>
      <c r="CU1084" s="31"/>
      <c r="CV1084" s="31"/>
      <c r="CW1084" s="31"/>
      <c r="CX1084" s="31"/>
      <c r="CY1084" s="31"/>
      <c r="CZ1084" s="31"/>
      <c r="DA1084" s="31"/>
      <c r="DB1084" s="31"/>
      <c r="DC1084" s="31"/>
      <c r="DD1084" s="31"/>
      <c r="DE1084" s="31"/>
      <c r="DF1084" s="31"/>
      <c r="DG1084" s="31"/>
      <c r="DH1084" s="31"/>
      <c r="DI1084" s="31"/>
      <c r="DJ1084" s="31"/>
      <c r="DK1084" s="31"/>
      <c r="DL1084" s="31"/>
      <c r="DM1084" s="31"/>
      <c r="DN1084" s="31"/>
      <c r="DO1084" s="31"/>
      <c r="DP1084" s="31"/>
      <c r="DQ1084" s="31"/>
      <c r="DR1084" s="31"/>
      <c r="DS1084" s="31"/>
      <c r="DT1084" s="31"/>
      <c r="DU1084" s="31"/>
      <c r="DV1084" s="31"/>
      <c r="DW1084" s="31"/>
      <c r="DX1084" s="31"/>
      <c r="DY1084" s="31"/>
      <c r="DZ1084" s="31"/>
      <c r="EA1084" s="31"/>
      <c r="EB1084" s="31"/>
      <c r="EC1084" s="31"/>
      <c r="ED1084" s="31"/>
      <c r="EE1084" s="31"/>
      <c r="EF1084" s="31"/>
      <c r="EG1084" s="31"/>
      <c r="EH1084" s="31"/>
      <c r="EI1084" s="31"/>
      <c r="EJ1084" s="31"/>
      <c r="EK1084" s="31"/>
      <c r="EL1084" s="31"/>
      <c r="EM1084" s="31"/>
      <c r="EN1084" s="31"/>
      <c r="EO1084" s="31"/>
      <c r="EP1084" s="31"/>
      <c r="EQ1084" s="31"/>
      <c r="ER1084" s="31"/>
      <c r="ES1084" s="31"/>
      <c r="ET1084" s="31"/>
      <c r="EU1084" s="31"/>
      <c r="EV1084" s="31"/>
      <c r="EW1084" s="31"/>
      <c r="EX1084" s="31"/>
      <c r="EY1084" s="31"/>
      <c r="EZ1084" s="31"/>
      <c r="FA1084" s="31"/>
      <c r="FB1084" s="31"/>
      <c r="FC1084" s="31"/>
      <c r="FD1084" s="31"/>
      <c r="FE1084" s="31"/>
      <c r="FF1084" s="31"/>
      <c r="FG1084" s="31"/>
      <c r="FH1084" s="31"/>
      <c r="FI1084" s="31"/>
      <c r="FJ1084" s="31"/>
      <c r="FK1084" s="31"/>
      <c r="FL1084" s="31"/>
      <c r="FM1084" s="31"/>
      <c r="FN1084" s="31"/>
      <c r="FO1084" s="31"/>
      <c r="FP1084" s="31"/>
      <c r="FQ1084" s="31"/>
      <c r="FR1084" s="31"/>
      <c r="FS1084" s="31"/>
      <c r="FT1084" s="31"/>
      <c r="FU1084" s="31"/>
      <c r="FV1084" s="31"/>
      <c r="FW1084" s="31"/>
      <c r="FX1084" s="31"/>
      <c r="FY1084" s="31"/>
      <c r="FZ1084" s="31"/>
      <c r="GA1084" s="31"/>
      <c r="GB1084" s="31"/>
      <c r="GC1084" s="31"/>
      <c r="GD1084" s="31"/>
      <c r="GE1084" s="31"/>
      <c r="GF1084" s="31"/>
      <c r="GG1084" s="31"/>
      <c r="GH1084" s="31"/>
      <c r="GI1084" s="31"/>
      <c r="GJ1084" s="31"/>
      <c r="GK1084" s="31"/>
      <c r="GL1084" s="31"/>
      <c r="GM1084" s="31"/>
      <c r="GN1084" s="31"/>
      <c r="GO1084" s="31"/>
      <c r="GP1084" s="31"/>
      <c r="GQ1084" s="31"/>
      <c r="GR1084" s="31"/>
      <c r="GS1084" s="31"/>
      <c r="GT1084" s="31"/>
      <c r="GU1084" s="31"/>
      <c r="GV1084" s="31"/>
      <c r="GW1084" s="31"/>
      <c r="GX1084" s="31"/>
      <c r="GY1084" s="31"/>
      <c r="GZ1084" s="31"/>
      <c r="HA1084" s="31"/>
      <c r="HB1084" s="31"/>
      <c r="HC1084" s="31"/>
      <c r="HD1084" s="31"/>
      <c r="HE1084" s="31"/>
      <c r="HF1084" s="31"/>
      <c r="HG1084" s="31"/>
      <c r="HH1084" s="31"/>
      <c r="HI1084" s="31"/>
      <c r="HJ1084" s="31"/>
      <c r="HK1084" s="31"/>
      <c r="HL1084" s="31"/>
      <c r="HM1084" s="31"/>
      <c r="HN1084" s="31"/>
      <c r="HO1084" s="31"/>
      <c r="HP1084" s="31"/>
      <c r="HQ1084" s="31"/>
      <c r="HR1084" s="31"/>
      <c r="HS1084" s="31"/>
      <c r="HT1084" s="31"/>
      <c r="HU1084" s="31"/>
      <c r="HV1084" s="31"/>
      <c r="HW1084" s="31"/>
      <c r="HX1084" s="31"/>
      <c r="HY1084" s="31"/>
      <c r="HZ1084" s="31"/>
      <c r="IA1084" s="31"/>
      <c r="IB1084" s="31"/>
      <c r="IC1084" s="31"/>
      <c r="ID1084" s="31"/>
      <c r="IE1084" s="31"/>
      <c r="IF1084" s="31"/>
      <c r="IG1084" s="31"/>
      <c r="IH1084" s="31"/>
      <c r="II1084" s="31"/>
      <c r="IJ1084" s="31"/>
      <c r="IK1084" s="31"/>
      <c r="IL1084" s="31"/>
      <c r="IM1084" s="31"/>
      <c r="IN1084" s="31"/>
      <c r="IO1084" s="31"/>
      <c r="IP1084" s="31"/>
      <c r="IQ1084" s="31"/>
      <c r="IR1084" s="31"/>
      <c r="IS1084" s="31"/>
      <c r="IT1084" s="31"/>
      <c r="IU1084" s="31"/>
      <c r="IV1084" s="31"/>
      <c r="IW1084" s="31"/>
      <c r="IX1084" s="31"/>
      <c r="IY1084" s="31"/>
      <c r="IZ1084" s="31"/>
      <c r="JA1084" s="31"/>
      <c r="JB1084" s="31"/>
      <c r="JC1084" s="31"/>
      <c r="JD1084" s="31"/>
      <c r="JE1084" s="31"/>
    </row>
    <row r="1085" spans="1:265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  <c r="AO1085" s="31"/>
      <c r="AP1085" s="31"/>
      <c r="AQ1085" s="31"/>
      <c r="AR1085" s="31"/>
      <c r="AS1085" s="31"/>
      <c r="AT1085" s="31"/>
      <c r="AU1085" s="31"/>
      <c r="AV1085" s="31"/>
      <c r="AW1085" s="31"/>
      <c r="AX1085" s="31"/>
      <c r="AY1085" s="31"/>
      <c r="AZ1085" s="31"/>
      <c r="BA1085" s="31"/>
      <c r="BB1085" s="31"/>
      <c r="BC1085" s="31"/>
      <c r="BD1085" s="31"/>
      <c r="BE1085" s="31"/>
      <c r="BF1085" s="31"/>
      <c r="BG1085" s="31"/>
      <c r="BH1085" s="31"/>
      <c r="BI1085" s="31"/>
      <c r="BJ1085" s="31"/>
      <c r="BK1085" s="31"/>
      <c r="BL1085" s="31"/>
      <c r="BM1085" s="31"/>
      <c r="BN1085" s="31"/>
      <c r="BO1085" s="31"/>
      <c r="BP1085" s="31"/>
      <c r="BQ1085" s="31"/>
      <c r="BR1085" s="31"/>
      <c r="BS1085" s="31"/>
      <c r="BT1085" s="31"/>
      <c r="BU1085" s="31"/>
      <c r="BV1085" s="31"/>
      <c r="BW1085" s="31"/>
      <c r="BX1085" s="31"/>
      <c r="BY1085" s="31"/>
      <c r="BZ1085" s="31"/>
      <c r="CA1085" s="31"/>
      <c r="CB1085" s="31"/>
      <c r="CC1085" s="31"/>
      <c r="CD1085" s="31"/>
      <c r="CE1085" s="31"/>
      <c r="CF1085" s="31"/>
      <c r="CG1085" s="31"/>
      <c r="CH1085" s="31"/>
      <c r="CI1085" s="31"/>
      <c r="CJ1085" s="31"/>
      <c r="CK1085" s="31"/>
      <c r="CL1085" s="31"/>
      <c r="CM1085" s="31"/>
      <c r="CN1085" s="31"/>
      <c r="CO1085" s="31"/>
      <c r="CP1085" s="31"/>
      <c r="CQ1085" s="31"/>
      <c r="CR1085" s="31"/>
      <c r="CS1085" s="31"/>
      <c r="CT1085" s="31"/>
      <c r="CU1085" s="31"/>
      <c r="CV1085" s="31"/>
      <c r="CW1085" s="31"/>
      <c r="CX1085" s="31"/>
      <c r="CY1085" s="31"/>
      <c r="CZ1085" s="31"/>
      <c r="DA1085" s="31"/>
      <c r="DB1085" s="31"/>
      <c r="DC1085" s="31"/>
      <c r="DD1085" s="31"/>
      <c r="DE1085" s="31"/>
      <c r="DF1085" s="31"/>
      <c r="DG1085" s="31"/>
      <c r="DH1085" s="31"/>
      <c r="DI1085" s="31"/>
      <c r="DJ1085" s="31"/>
      <c r="DK1085" s="31"/>
      <c r="DL1085" s="31"/>
      <c r="DM1085" s="31"/>
      <c r="DN1085" s="31"/>
      <c r="DO1085" s="31"/>
      <c r="DP1085" s="31"/>
      <c r="DQ1085" s="31"/>
      <c r="DR1085" s="31"/>
      <c r="DS1085" s="31"/>
      <c r="DT1085" s="31"/>
      <c r="DU1085" s="31"/>
      <c r="DV1085" s="31"/>
      <c r="DW1085" s="31"/>
      <c r="DX1085" s="31"/>
      <c r="DY1085" s="31"/>
      <c r="DZ1085" s="31"/>
      <c r="EA1085" s="31"/>
      <c r="EB1085" s="31"/>
      <c r="EC1085" s="31"/>
      <c r="ED1085" s="31"/>
      <c r="EE1085" s="31"/>
      <c r="EF1085" s="31"/>
      <c r="EG1085" s="31"/>
      <c r="EH1085" s="31"/>
      <c r="EI1085" s="31"/>
      <c r="EJ1085" s="31"/>
      <c r="EK1085" s="31"/>
      <c r="EL1085" s="31"/>
      <c r="EM1085" s="31"/>
      <c r="EN1085" s="31"/>
      <c r="EO1085" s="31"/>
      <c r="EP1085" s="31"/>
      <c r="EQ1085" s="31"/>
      <c r="ER1085" s="31"/>
      <c r="ES1085" s="31"/>
      <c r="ET1085" s="31"/>
      <c r="EU1085" s="31"/>
      <c r="EV1085" s="31"/>
      <c r="EW1085" s="31"/>
      <c r="EX1085" s="31"/>
      <c r="EY1085" s="31"/>
      <c r="EZ1085" s="31"/>
      <c r="FA1085" s="31"/>
      <c r="FB1085" s="31"/>
      <c r="FC1085" s="31"/>
      <c r="FD1085" s="31"/>
      <c r="FE1085" s="31"/>
      <c r="FF1085" s="31"/>
      <c r="FG1085" s="31"/>
      <c r="FH1085" s="31"/>
      <c r="FI1085" s="31"/>
      <c r="FJ1085" s="31"/>
      <c r="FK1085" s="31"/>
      <c r="FL1085" s="31"/>
      <c r="FM1085" s="31"/>
      <c r="FN1085" s="31"/>
      <c r="FO1085" s="31"/>
      <c r="FP1085" s="31"/>
      <c r="FQ1085" s="31"/>
      <c r="FR1085" s="31"/>
      <c r="FS1085" s="31"/>
      <c r="FT1085" s="31"/>
      <c r="FU1085" s="31"/>
      <c r="FV1085" s="31"/>
      <c r="FW1085" s="31"/>
      <c r="FX1085" s="31"/>
      <c r="FY1085" s="31"/>
      <c r="FZ1085" s="31"/>
      <c r="GA1085" s="31"/>
      <c r="GB1085" s="31"/>
      <c r="GC1085" s="31"/>
      <c r="GD1085" s="31"/>
      <c r="GE1085" s="31"/>
      <c r="GF1085" s="31"/>
      <c r="GG1085" s="31"/>
      <c r="GH1085" s="31"/>
      <c r="GI1085" s="31"/>
      <c r="GJ1085" s="31"/>
      <c r="GK1085" s="31"/>
      <c r="GL1085" s="31"/>
      <c r="GM1085" s="31"/>
      <c r="GN1085" s="31"/>
      <c r="GO1085" s="31"/>
      <c r="GP1085" s="31"/>
      <c r="GQ1085" s="31"/>
      <c r="GR1085" s="31"/>
      <c r="GS1085" s="31"/>
      <c r="GT1085" s="31"/>
      <c r="GU1085" s="31"/>
      <c r="GV1085" s="31"/>
      <c r="GW1085" s="31"/>
      <c r="GX1085" s="31"/>
      <c r="GY1085" s="31"/>
      <c r="GZ1085" s="31"/>
      <c r="HA1085" s="31"/>
      <c r="HB1085" s="31"/>
      <c r="HC1085" s="31"/>
      <c r="HD1085" s="31"/>
      <c r="HE1085" s="31"/>
      <c r="HF1085" s="31"/>
      <c r="HG1085" s="31"/>
      <c r="HH1085" s="31"/>
      <c r="HI1085" s="31"/>
      <c r="HJ1085" s="31"/>
      <c r="HK1085" s="31"/>
      <c r="HL1085" s="31"/>
      <c r="HM1085" s="31"/>
      <c r="HN1085" s="31"/>
      <c r="HO1085" s="31"/>
      <c r="HP1085" s="31"/>
      <c r="HQ1085" s="31"/>
      <c r="HR1085" s="31"/>
      <c r="HS1085" s="31"/>
      <c r="HT1085" s="31"/>
      <c r="HU1085" s="31"/>
      <c r="HV1085" s="31"/>
      <c r="HW1085" s="31"/>
      <c r="HX1085" s="31"/>
      <c r="HY1085" s="31"/>
      <c r="HZ1085" s="31"/>
      <c r="IA1085" s="31"/>
      <c r="IB1085" s="31"/>
      <c r="IC1085" s="31"/>
      <c r="ID1085" s="31"/>
      <c r="IE1085" s="31"/>
      <c r="IF1085" s="31"/>
      <c r="IG1085" s="31"/>
      <c r="IH1085" s="31"/>
      <c r="II1085" s="31"/>
      <c r="IJ1085" s="31"/>
      <c r="IK1085" s="31"/>
      <c r="IL1085" s="31"/>
      <c r="IM1085" s="31"/>
      <c r="IN1085" s="31"/>
      <c r="IO1085" s="31"/>
      <c r="IP1085" s="31"/>
      <c r="IQ1085" s="31"/>
      <c r="IR1085" s="31"/>
      <c r="IS1085" s="31"/>
      <c r="IT1085" s="31"/>
      <c r="IU1085" s="31"/>
      <c r="IV1085" s="31"/>
      <c r="IW1085" s="31"/>
      <c r="IX1085" s="31"/>
      <c r="IY1085" s="31"/>
      <c r="IZ1085" s="31"/>
      <c r="JA1085" s="31"/>
      <c r="JB1085" s="31"/>
      <c r="JC1085" s="31"/>
      <c r="JD1085" s="31"/>
      <c r="JE1085" s="31"/>
    </row>
    <row r="1086" spans="1:265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  <c r="AO1086" s="31"/>
      <c r="AP1086" s="31"/>
      <c r="AQ1086" s="31"/>
      <c r="AR1086" s="31"/>
      <c r="AS1086" s="31"/>
      <c r="AT1086" s="31"/>
      <c r="AU1086" s="31"/>
      <c r="AV1086" s="31"/>
      <c r="AW1086" s="31"/>
      <c r="AX1086" s="31"/>
      <c r="AY1086" s="31"/>
      <c r="AZ1086" s="31"/>
      <c r="BA1086" s="31"/>
      <c r="BB1086" s="31"/>
      <c r="BC1086" s="31"/>
      <c r="BD1086" s="31"/>
      <c r="BE1086" s="31"/>
      <c r="BF1086" s="31"/>
      <c r="BG1086" s="31"/>
      <c r="BH1086" s="31"/>
      <c r="BI1086" s="31"/>
      <c r="BJ1086" s="31"/>
      <c r="BK1086" s="31"/>
      <c r="BL1086" s="31"/>
      <c r="BM1086" s="31"/>
      <c r="BN1086" s="31"/>
      <c r="BO1086" s="31"/>
      <c r="BP1086" s="31"/>
      <c r="BQ1086" s="31"/>
      <c r="BR1086" s="31"/>
      <c r="BS1086" s="31"/>
      <c r="BT1086" s="31"/>
      <c r="BU1086" s="31"/>
      <c r="BV1086" s="31"/>
      <c r="BW1086" s="31"/>
      <c r="BX1086" s="31"/>
      <c r="BY1086" s="31"/>
      <c r="BZ1086" s="31"/>
      <c r="CA1086" s="31"/>
      <c r="CB1086" s="31"/>
      <c r="CC1086" s="31"/>
      <c r="CD1086" s="31"/>
      <c r="CE1086" s="31"/>
      <c r="CF1086" s="31"/>
      <c r="CG1086" s="31"/>
      <c r="CH1086" s="31"/>
      <c r="CI1086" s="31"/>
      <c r="CJ1086" s="31"/>
      <c r="CK1086" s="31"/>
      <c r="CL1086" s="31"/>
      <c r="CM1086" s="31"/>
      <c r="CN1086" s="31"/>
      <c r="CO1086" s="31"/>
      <c r="CP1086" s="31"/>
      <c r="CQ1086" s="31"/>
      <c r="CR1086" s="31"/>
      <c r="CS1086" s="31"/>
      <c r="CT1086" s="31"/>
      <c r="CU1086" s="31"/>
      <c r="CV1086" s="31"/>
      <c r="CW1086" s="31"/>
      <c r="CX1086" s="31"/>
      <c r="CY1086" s="31"/>
      <c r="CZ1086" s="31"/>
      <c r="DA1086" s="31"/>
      <c r="DB1086" s="31"/>
      <c r="DC1086" s="31"/>
      <c r="DD1086" s="31"/>
      <c r="DE1086" s="31"/>
      <c r="DF1086" s="31"/>
      <c r="DG1086" s="31"/>
      <c r="DH1086" s="31"/>
      <c r="DI1086" s="31"/>
      <c r="DJ1086" s="31"/>
      <c r="DK1086" s="31"/>
      <c r="DL1086" s="31"/>
      <c r="DM1086" s="31"/>
      <c r="DN1086" s="31"/>
      <c r="DO1086" s="31"/>
      <c r="DP1086" s="31"/>
      <c r="DQ1086" s="31"/>
      <c r="DR1086" s="31"/>
      <c r="DS1086" s="31"/>
      <c r="DT1086" s="31"/>
      <c r="DU1086" s="31"/>
      <c r="DV1086" s="31"/>
      <c r="DW1086" s="31"/>
      <c r="DX1086" s="31"/>
      <c r="DY1086" s="31"/>
      <c r="DZ1086" s="31"/>
      <c r="EA1086" s="31"/>
      <c r="EB1086" s="31"/>
      <c r="EC1086" s="31"/>
      <c r="ED1086" s="31"/>
      <c r="EE1086" s="31"/>
      <c r="EF1086" s="31"/>
      <c r="EG1086" s="31"/>
      <c r="EH1086" s="31"/>
      <c r="EI1086" s="31"/>
      <c r="EJ1086" s="31"/>
      <c r="EK1086" s="31"/>
      <c r="EL1086" s="31"/>
      <c r="EM1086" s="31"/>
      <c r="EN1086" s="31"/>
      <c r="EO1086" s="31"/>
      <c r="EP1086" s="31"/>
      <c r="EQ1086" s="31"/>
      <c r="ER1086" s="31"/>
      <c r="ES1086" s="31"/>
      <c r="ET1086" s="31"/>
      <c r="EU1086" s="31"/>
      <c r="EV1086" s="31"/>
      <c r="EW1086" s="31"/>
      <c r="EX1086" s="31"/>
      <c r="EY1086" s="31"/>
      <c r="EZ1086" s="31"/>
      <c r="FA1086" s="31"/>
      <c r="FB1086" s="31"/>
      <c r="FC1086" s="31"/>
      <c r="FD1086" s="31"/>
      <c r="FE1086" s="31"/>
      <c r="FF1086" s="31"/>
      <c r="FG1086" s="31"/>
      <c r="FH1086" s="31"/>
      <c r="FI1086" s="31"/>
      <c r="FJ1086" s="31"/>
      <c r="FK1086" s="31"/>
      <c r="FL1086" s="31"/>
      <c r="FM1086" s="31"/>
      <c r="FN1086" s="31"/>
      <c r="FO1086" s="31"/>
      <c r="FP1086" s="31"/>
      <c r="FQ1086" s="31"/>
      <c r="FR1086" s="31"/>
      <c r="FS1086" s="31"/>
      <c r="FT1086" s="31"/>
      <c r="FU1086" s="31"/>
      <c r="FV1086" s="31"/>
      <c r="FW1086" s="31"/>
      <c r="FX1086" s="31"/>
      <c r="FY1086" s="31"/>
      <c r="FZ1086" s="31"/>
      <c r="GA1086" s="31"/>
      <c r="GB1086" s="31"/>
      <c r="GC1086" s="31"/>
      <c r="GD1086" s="31"/>
      <c r="GE1086" s="31"/>
      <c r="GF1086" s="31"/>
      <c r="GG1086" s="31"/>
      <c r="GH1086" s="31"/>
      <c r="GI1086" s="31"/>
      <c r="GJ1086" s="31"/>
      <c r="GK1086" s="31"/>
      <c r="GL1086" s="31"/>
      <c r="GM1086" s="31"/>
      <c r="GN1086" s="31"/>
      <c r="GO1086" s="31"/>
      <c r="GP1086" s="31"/>
      <c r="GQ1086" s="31"/>
      <c r="GR1086" s="31"/>
      <c r="GS1086" s="31"/>
      <c r="GT1086" s="31"/>
      <c r="GU1086" s="31"/>
      <c r="GV1086" s="31"/>
      <c r="GW1086" s="31"/>
      <c r="GX1086" s="31"/>
      <c r="GY1086" s="31"/>
      <c r="GZ1086" s="31"/>
      <c r="HA1086" s="31"/>
      <c r="HB1086" s="31"/>
      <c r="HC1086" s="31"/>
      <c r="HD1086" s="31"/>
      <c r="HE1086" s="31"/>
      <c r="HF1086" s="31"/>
      <c r="HG1086" s="31"/>
      <c r="HH1086" s="31"/>
      <c r="HI1086" s="31"/>
      <c r="HJ1086" s="31"/>
      <c r="HK1086" s="31"/>
      <c r="HL1086" s="31"/>
      <c r="HM1086" s="31"/>
      <c r="HN1086" s="31"/>
      <c r="HO1086" s="31"/>
      <c r="HP1086" s="31"/>
      <c r="HQ1086" s="31"/>
      <c r="HR1086" s="31"/>
      <c r="HS1086" s="31"/>
      <c r="HT1086" s="31"/>
      <c r="HU1086" s="31"/>
      <c r="HV1086" s="31"/>
      <c r="HW1086" s="31"/>
      <c r="HX1086" s="31"/>
      <c r="HY1086" s="31"/>
      <c r="HZ1086" s="31"/>
      <c r="IA1086" s="31"/>
      <c r="IB1086" s="31"/>
      <c r="IC1086" s="31"/>
      <c r="ID1086" s="31"/>
      <c r="IE1086" s="31"/>
      <c r="IF1086" s="31"/>
      <c r="IG1086" s="31"/>
      <c r="IH1086" s="31"/>
      <c r="II1086" s="31"/>
      <c r="IJ1086" s="31"/>
      <c r="IK1086" s="31"/>
      <c r="IL1086" s="31"/>
      <c r="IM1086" s="31"/>
      <c r="IN1086" s="31"/>
      <c r="IO1086" s="31"/>
      <c r="IP1086" s="31"/>
      <c r="IQ1086" s="31"/>
      <c r="IR1086" s="31"/>
      <c r="IS1086" s="31"/>
      <c r="IT1086" s="31"/>
      <c r="IU1086" s="31"/>
      <c r="IV1086" s="31"/>
      <c r="IW1086" s="31"/>
      <c r="IX1086" s="31"/>
      <c r="IY1086" s="31"/>
      <c r="IZ1086" s="31"/>
      <c r="JA1086" s="31"/>
      <c r="JB1086" s="31"/>
      <c r="JC1086" s="31"/>
      <c r="JD1086" s="31"/>
      <c r="JE1086" s="31"/>
    </row>
    <row r="1087" spans="1:265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  <c r="AO1087" s="31"/>
      <c r="AP1087" s="31"/>
      <c r="AQ1087" s="31"/>
      <c r="AR1087" s="31"/>
      <c r="AS1087" s="31"/>
      <c r="AT1087" s="31"/>
      <c r="AU1087" s="31"/>
      <c r="AV1087" s="31"/>
      <c r="AW1087" s="31"/>
      <c r="AX1087" s="31"/>
      <c r="AY1087" s="31"/>
      <c r="AZ1087" s="31"/>
      <c r="BA1087" s="31"/>
      <c r="BB1087" s="31"/>
      <c r="BC1087" s="31"/>
      <c r="BD1087" s="31"/>
      <c r="BE1087" s="31"/>
      <c r="BF1087" s="31"/>
      <c r="BG1087" s="31"/>
      <c r="BH1087" s="31"/>
      <c r="BI1087" s="31"/>
      <c r="BJ1087" s="31"/>
      <c r="BK1087" s="31"/>
      <c r="BL1087" s="31"/>
      <c r="BM1087" s="31"/>
      <c r="BN1087" s="31"/>
      <c r="BO1087" s="31"/>
      <c r="BP1087" s="31"/>
      <c r="BQ1087" s="31"/>
      <c r="BR1087" s="31"/>
      <c r="BS1087" s="31"/>
      <c r="BT1087" s="31"/>
      <c r="BU1087" s="31"/>
      <c r="BV1087" s="31"/>
      <c r="BW1087" s="31"/>
      <c r="BX1087" s="31"/>
      <c r="BY1087" s="31"/>
      <c r="BZ1087" s="31"/>
      <c r="CA1087" s="31"/>
      <c r="CB1087" s="31"/>
      <c r="CC1087" s="31"/>
      <c r="CD1087" s="31"/>
      <c r="CE1087" s="31"/>
      <c r="CF1087" s="31"/>
      <c r="CG1087" s="31"/>
      <c r="CH1087" s="31"/>
      <c r="CI1087" s="31"/>
      <c r="CJ1087" s="31"/>
      <c r="CK1087" s="31"/>
      <c r="CL1087" s="31"/>
      <c r="CM1087" s="31"/>
      <c r="CN1087" s="31"/>
      <c r="CO1087" s="31"/>
      <c r="CP1087" s="31"/>
      <c r="CQ1087" s="31"/>
      <c r="CR1087" s="31"/>
      <c r="CS1087" s="31"/>
      <c r="CT1087" s="31"/>
      <c r="CU1087" s="31"/>
      <c r="CV1087" s="31"/>
      <c r="CW1087" s="31"/>
      <c r="CX1087" s="31"/>
      <c r="CY1087" s="31"/>
      <c r="CZ1087" s="31"/>
      <c r="DA1087" s="31"/>
      <c r="DB1087" s="31"/>
      <c r="DC1087" s="31"/>
      <c r="DD1087" s="31"/>
      <c r="DE1087" s="31"/>
      <c r="DF1087" s="31"/>
      <c r="DG1087" s="31"/>
      <c r="DH1087" s="31"/>
      <c r="DI1087" s="31"/>
      <c r="DJ1087" s="31"/>
      <c r="DK1087" s="31"/>
      <c r="DL1087" s="31"/>
      <c r="DM1087" s="31"/>
      <c r="DN1087" s="31"/>
      <c r="DO1087" s="31"/>
      <c r="DP1087" s="31"/>
      <c r="DQ1087" s="31"/>
      <c r="DR1087" s="31"/>
      <c r="DS1087" s="31"/>
      <c r="DT1087" s="31"/>
      <c r="DU1087" s="31"/>
      <c r="DV1087" s="31"/>
      <c r="DW1087" s="31"/>
      <c r="DX1087" s="31"/>
      <c r="DY1087" s="31"/>
      <c r="DZ1087" s="31"/>
      <c r="EA1087" s="31"/>
      <c r="EB1087" s="31"/>
      <c r="EC1087" s="31"/>
      <c r="ED1087" s="31"/>
      <c r="EE1087" s="31"/>
      <c r="EF1087" s="31"/>
      <c r="EG1087" s="31"/>
      <c r="EH1087" s="31"/>
      <c r="EI1087" s="31"/>
      <c r="EJ1087" s="31"/>
      <c r="EK1087" s="31"/>
      <c r="EL1087" s="31"/>
      <c r="EM1087" s="31"/>
      <c r="EN1087" s="31"/>
      <c r="EO1087" s="31"/>
      <c r="EP1087" s="31"/>
      <c r="EQ1087" s="31"/>
      <c r="ER1087" s="31"/>
      <c r="ES1087" s="31"/>
      <c r="ET1087" s="31"/>
      <c r="EU1087" s="31"/>
      <c r="EV1087" s="31"/>
      <c r="EW1087" s="31"/>
      <c r="EX1087" s="31"/>
      <c r="EY1087" s="31"/>
      <c r="EZ1087" s="31"/>
      <c r="FA1087" s="31"/>
      <c r="FB1087" s="31"/>
      <c r="FC1087" s="31"/>
      <c r="FD1087" s="31"/>
      <c r="FE1087" s="31"/>
      <c r="FF1087" s="31"/>
      <c r="FG1087" s="31"/>
      <c r="FH1087" s="31"/>
      <c r="FI1087" s="31"/>
      <c r="FJ1087" s="31"/>
      <c r="FK1087" s="31"/>
      <c r="FL1087" s="31"/>
      <c r="FM1087" s="31"/>
      <c r="FN1087" s="31"/>
      <c r="FO1087" s="31"/>
      <c r="FP1087" s="31"/>
      <c r="FQ1087" s="31"/>
      <c r="FR1087" s="31"/>
      <c r="FS1087" s="31"/>
      <c r="FT1087" s="31"/>
      <c r="FU1087" s="31"/>
      <c r="FV1087" s="31"/>
      <c r="FW1087" s="31"/>
      <c r="FX1087" s="31"/>
      <c r="FY1087" s="31"/>
      <c r="FZ1087" s="31"/>
      <c r="GA1087" s="31"/>
      <c r="GB1087" s="31"/>
      <c r="GC1087" s="31"/>
      <c r="GD1087" s="31"/>
      <c r="GE1087" s="31"/>
      <c r="GF1087" s="31"/>
      <c r="GG1087" s="31"/>
      <c r="GH1087" s="31"/>
      <c r="GI1087" s="31"/>
      <c r="GJ1087" s="31"/>
      <c r="GK1087" s="31"/>
      <c r="GL1087" s="31"/>
      <c r="GM1087" s="31"/>
      <c r="GN1087" s="31"/>
      <c r="GO1087" s="31"/>
      <c r="GP1087" s="31"/>
      <c r="GQ1087" s="31"/>
      <c r="GR1087" s="31"/>
      <c r="GS1087" s="31"/>
      <c r="GT1087" s="31"/>
      <c r="GU1087" s="31"/>
      <c r="GV1087" s="31"/>
      <c r="GW1087" s="31"/>
      <c r="GX1087" s="31"/>
      <c r="GY1087" s="31"/>
      <c r="GZ1087" s="31"/>
      <c r="HA1087" s="31"/>
      <c r="HB1087" s="31"/>
      <c r="HC1087" s="31"/>
      <c r="HD1087" s="31"/>
      <c r="HE1087" s="31"/>
      <c r="HF1087" s="31"/>
      <c r="HG1087" s="31"/>
      <c r="HH1087" s="31"/>
      <c r="HI1087" s="31"/>
      <c r="HJ1087" s="31"/>
      <c r="HK1087" s="31"/>
      <c r="HL1087" s="31"/>
      <c r="HM1087" s="31"/>
      <c r="HN1087" s="31"/>
      <c r="HO1087" s="31"/>
      <c r="HP1087" s="31"/>
      <c r="HQ1087" s="31"/>
      <c r="HR1087" s="31"/>
      <c r="HS1087" s="31"/>
      <c r="HT1087" s="31"/>
      <c r="HU1087" s="31"/>
      <c r="HV1087" s="31"/>
      <c r="HW1087" s="31"/>
      <c r="HX1087" s="31"/>
      <c r="HY1087" s="31"/>
      <c r="HZ1087" s="31"/>
      <c r="IA1087" s="31"/>
      <c r="IB1087" s="31"/>
      <c r="IC1087" s="31"/>
      <c r="ID1087" s="31"/>
      <c r="IE1087" s="31"/>
      <c r="IF1087" s="31"/>
      <c r="IG1087" s="31"/>
      <c r="IH1087" s="31"/>
      <c r="II1087" s="31"/>
      <c r="IJ1087" s="31"/>
      <c r="IK1087" s="31"/>
      <c r="IL1087" s="31"/>
      <c r="IM1087" s="31"/>
      <c r="IN1087" s="31"/>
      <c r="IO1087" s="31"/>
      <c r="IP1087" s="31"/>
      <c r="IQ1087" s="31"/>
      <c r="IR1087" s="31"/>
      <c r="IS1087" s="31"/>
      <c r="IT1087" s="31"/>
      <c r="IU1087" s="31"/>
      <c r="IV1087" s="31"/>
      <c r="IW1087" s="31"/>
      <c r="IX1087" s="31"/>
      <c r="IY1087" s="31"/>
      <c r="IZ1087" s="31"/>
      <c r="JA1087" s="31"/>
      <c r="JB1087" s="31"/>
      <c r="JC1087" s="31"/>
      <c r="JD1087" s="31"/>
      <c r="JE1087" s="31"/>
    </row>
    <row r="1088" spans="1:265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  <c r="AO1088" s="31"/>
      <c r="AP1088" s="31"/>
      <c r="AQ1088" s="31"/>
      <c r="AR1088" s="31"/>
      <c r="AS1088" s="31"/>
      <c r="AT1088" s="31"/>
      <c r="AU1088" s="31"/>
      <c r="AV1088" s="31"/>
      <c r="AW1088" s="31"/>
      <c r="AX1088" s="31"/>
      <c r="AY1088" s="31"/>
      <c r="AZ1088" s="31"/>
      <c r="BA1088" s="31"/>
      <c r="BB1088" s="31"/>
      <c r="BC1088" s="31"/>
      <c r="BD1088" s="31"/>
      <c r="BE1088" s="31"/>
      <c r="BF1088" s="31"/>
      <c r="BG1088" s="31"/>
      <c r="BH1088" s="31"/>
      <c r="BI1088" s="31"/>
      <c r="BJ1088" s="31"/>
      <c r="BK1088" s="31"/>
      <c r="BL1088" s="31"/>
      <c r="BM1088" s="31"/>
      <c r="BN1088" s="31"/>
      <c r="BO1088" s="31"/>
      <c r="BP1088" s="31"/>
      <c r="BQ1088" s="31"/>
      <c r="BR1088" s="31"/>
      <c r="BS1088" s="31"/>
      <c r="BT1088" s="31"/>
      <c r="BU1088" s="31"/>
      <c r="BV1088" s="31"/>
      <c r="BW1088" s="31"/>
      <c r="BX1088" s="31"/>
      <c r="BY1088" s="31"/>
      <c r="BZ1088" s="31"/>
      <c r="CA1088" s="31"/>
      <c r="CB1088" s="31"/>
      <c r="CC1088" s="31"/>
      <c r="CD1088" s="31"/>
      <c r="CE1088" s="31"/>
      <c r="CF1088" s="31"/>
      <c r="CG1088" s="31"/>
      <c r="CH1088" s="31"/>
      <c r="CI1088" s="31"/>
      <c r="CJ1088" s="31"/>
      <c r="CK1088" s="31"/>
      <c r="CL1088" s="31"/>
      <c r="CM1088" s="31"/>
      <c r="CN1088" s="31"/>
      <c r="CO1088" s="31"/>
      <c r="CP1088" s="31"/>
      <c r="CQ1088" s="31"/>
      <c r="CR1088" s="31"/>
      <c r="CS1088" s="31"/>
      <c r="CT1088" s="31"/>
      <c r="CU1088" s="31"/>
      <c r="CV1088" s="31"/>
      <c r="CW1088" s="31"/>
      <c r="CX1088" s="31"/>
      <c r="CY1088" s="31"/>
      <c r="CZ1088" s="31"/>
      <c r="DA1088" s="31"/>
      <c r="DB1088" s="31"/>
      <c r="DC1088" s="31"/>
      <c r="DD1088" s="31"/>
      <c r="DE1088" s="31"/>
      <c r="DF1088" s="31"/>
      <c r="DG1088" s="31"/>
      <c r="DH1088" s="31"/>
      <c r="DI1088" s="31"/>
      <c r="DJ1088" s="31"/>
      <c r="DK1088" s="31"/>
      <c r="DL1088" s="31"/>
      <c r="DM1088" s="31"/>
      <c r="DN1088" s="31"/>
      <c r="DO1088" s="31"/>
      <c r="DP1088" s="31"/>
      <c r="DQ1088" s="31"/>
      <c r="DR1088" s="31"/>
      <c r="DS1088" s="31"/>
      <c r="DT1088" s="31"/>
      <c r="DU1088" s="31"/>
      <c r="DV1088" s="31"/>
      <c r="DW1088" s="31"/>
      <c r="DX1088" s="31"/>
      <c r="DY1088" s="31"/>
      <c r="DZ1088" s="31"/>
      <c r="EA1088" s="31"/>
      <c r="EB1088" s="31"/>
      <c r="EC1088" s="31"/>
      <c r="ED1088" s="31"/>
      <c r="EE1088" s="31"/>
      <c r="EF1088" s="31"/>
      <c r="EG1088" s="31"/>
      <c r="EH1088" s="31"/>
      <c r="EI1088" s="31"/>
      <c r="EJ1088" s="31"/>
      <c r="EK1088" s="31"/>
      <c r="EL1088" s="31"/>
      <c r="EM1088" s="31"/>
      <c r="EN1088" s="31"/>
      <c r="EO1088" s="31"/>
      <c r="EP1088" s="31"/>
      <c r="EQ1088" s="31"/>
      <c r="ER1088" s="31"/>
      <c r="ES1088" s="31"/>
      <c r="ET1088" s="31"/>
      <c r="EU1088" s="31"/>
      <c r="EV1088" s="31"/>
      <c r="EW1088" s="31"/>
      <c r="EX1088" s="31"/>
      <c r="EY1088" s="31"/>
      <c r="EZ1088" s="31"/>
      <c r="FA1088" s="31"/>
      <c r="FB1088" s="31"/>
      <c r="FC1088" s="31"/>
      <c r="FD1088" s="31"/>
      <c r="FE1088" s="31"/>
      <c r="FF1088" s="31"/>
      <c r="FG1088" s="31"/>
      <c r="FH1088" s="31"/>
      <c r="FI1088" s="31"/>
      <c r="FJ1088" s="31"/>
      <c r="FK1088" s="31"/>
      <c r="FL1088" s="31"/>
      <c r="FM1088" s="31"/>
      <c r="FN1088" s="31"/>
      <c r="FO1088" s="31"/>
      <c r="FP1088" s="31"/>
      <c r="FQ1088" s="31"/>
      <c r="FR1088" s="31"/>
      <c r="FS1088" s="31"/>
      <c r="FT1088" s="31"/>
      <c r="FU1088" s="31"/>
      <c r="FV1088" s="31"/>
      <c r="FW1088" s="31"/>
      <c r="FX1088" s="31"/>
      <c r="FY1088" s="31"/>
      <c r="FZ1088" s="31"/>
      <c r="GA1088" s="31"/>
      <c r="GB1088" s="31"/>
      <c r="GC1088" s="31"/>
      <c r="GD1088" s="31"/>
      <c r="GE1088" s="31"/>
      <c r="GF1088" s="31"/>
      <c r="GG1088" s="31"/>
      <c r="GH1088" s="31"/>
      <c r="GI1088" s="31"/>
      <c r="GJ1088" s="31"/>
      <c r="GK1088" s="31"/>
      <c r="GL1088" s="31"/>
      <c r="GM1088" s="31"/>
      <c r="GN1088" s="31"/>
      <c r="GO1088" s="31"/>
      <c r="GP1088" s="31"/>
      <c r="GQ1088" s="31"/>
      <c r="GR1088" s="31"/>
      <c r="GS1088" s="31"/>
      <c r="GT1088" s="31"/>
      <c r="GU1088" s="31"/>
      <c r="GV1088" s="31"/>
      <c r="GW1088" s="31"/>
      <c r="GX1088" s="31"/>
      <c r="GY1088" s="31"/>
      <c r="GZ1088" s="31"/>
      <c r="HA1088" s="31"/>
      <c r="HB1088" s="31"/>
      <c r="HC1088" s="31"/>
      <c r="HD1088" s="31"/>
      <c r="HE1088" s="31"/>
      <c r="HF1088" s="31"/>
      <c r="HG1088" s="31"/>
      <c r="HH1088" s="31"/>
      <c r="HI1088" s="31"/>
      <c r="HJ1088" s="31"/>
      <c r="HK1088" s="31"/>
      <c r="HL1088" s="31"/>
      <c r="HM1088" s="31"/>
      <c r="HN1088" s="31"/>
      <c r="HO1088" s="31"/>
      <c r="HP1088" s="31"/>
      <c r="HQ1088" s="31"/>
      <c r="HR1088" s="31"/>
      <c r="HS1088" s="31"/>
      <c r="HT1088" s="31"/>
      <c r="HU1088" s="31"/>
      <c r="HV1088" s="31"/>
      <c r="HW1088" s="31"/>
      <c r="HX1088" s="31"/>
      <c r="HY1088" s="31"/>
      <c r="HZ1088" s="31"/>
      <c r="IA1088" s="31"/>
      <c r="IB1088" s="31"/>
      <c r="IC1088" s="31"/>
      <c r="ID1088" s="31"/>
      <c r="IE1088" s="31"/>
      <c r="IF1088" s="31"/>
      <c r="IG1088" s="31"/>
      <c r="IH1088" s="31"/>
      <c r="II1088" s="31"/>
      <c r="IJ1088" s="31"/>
      <c r="IK1088" s="31"/>
      <c r="IL1088" s="31"/>
      <c r="IM1088" s="31"/>
      <c r="IN1088" s="31"/>
      <c r="IO1088" s="31"/>
      <c r="IP1088" s="31"/>
      <c r="IQ1088" s="31"/>
      <c r="IR1088" s="31"/>
      <c r="IS1088" s="31"/>
      <c r="IT1088" s="31"/>
      <c r="IU1088" s="31"/>
      <c r="IV1088" s="31"/>
      <c r="IW1088" s="31"/>
      <c r="IX1088" s="31"/>
      <c r="IY1088" s="31"/>
      <c r="IZ1088" s="31"/>
      <c r="JA1088" s="31"/>
      <c r="JB1088" s="31"/>
      <c r="JC1088" s="31"/>
      <c r="JD1088" s="31"/>
      <c r="JE1088" s="31"/>
    </row>
    <row r="1089" spans="1:265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  <c r="AO1089" s="31"/>
      <c r="AP1089" s="31"/>
      <c r="AQ1089" s="31"/>
      <c r="AR1089" s="31"/>
      <c r="AS1089" s="31"/>
      <c r="AT1089" s="31"/>
      <c r="AU1089" s="31"/>
      <c r="AV1089" s="31"/>
      <c r="AW1089" s="31"/>
      <c r="AX1089" s="31"/>
      <c r="AY1089" s="31"/>
      <c r="AZ1089" s="31"/>
      <c r="BA1089" s="31"/>
      <c r="BB1089" s="31"/>
      <c r="BC1089" s="31"/>
      <c r="BD1089" s="31"/>
      <c r="BE1089" s="31"/>
      <c r="BF1089" s="31"/>
      <c r="BG1089" s="31"/>
      <c r="BH1089" s="31"/>
      <c r="BI1089" s="31"/>
      <c r="BJ1089" s="31"/>
      <c r="BK1089" s="31"/>
      <c r="BL1089" s="31"/>
      <c r="BM1089" s="31"/>
      <c r="BN1089" s="31"/>
      <c r="BO1089" s="31"/>
      <c r="BP1089" s="31"/>
      <c r="BQ1089" s="31"/>
      <c r="BR1089" s="31"/>
      <c r="BS1089" s="31"/>
      <c r="BT1089" s="31"/>
      <c r="BU1089" s="31"/>
      <c r="BV1089" s="31"/>
      <c r="BW1089" s="31"/>
      <c r="BX1089" s="31"/>
      <c r="BY1089" s="31"/>
      <c r="BZ1089" s="31"/>
      <c r="CA1089" s="31"/>
      <c r="CB1089" s="31"/>
      <c r="CC1089" s="31"/>
      <c r="CD1089" s="31"/>
      <c r="CE1089" s="31"/>
      <c r="CF1089" s="31"/>
      <c r="CG1089" s="31"/>
      <c r="CH1089" s="31"/>
      <c r="CI1089" s="31"/>
      <c r="CJ1089" s="31"/>
      <c r="CK1089" s="31"/>
      <c r="CL1089" s="31"/>
      <c r="CM1089" s="31"/>
      <c r="CN1089" s="31"/>
      <c r="CO1089" s="31"/>
      <c r="CP1089" s="31"/>
      <c r="CQ1089" s="31"/>
      <c r="CR1089" s="31"/>
      <c r="CS1089" s="31"/>
      <c r="CT1089" s="31"/>
      <c r="CU1089" s="31"/>
      <c r="CV1089" s="31"/>
      <c r="CW1089" s="31"/>
      <c r="CX1089" s="31"/>
      <c r="CY1089" s="31"/>
      <c r="CZ1089" s="31"/>
      <c r="DA1089" s="31"/>
      <c r="DB1089" s="31"/>
      <c r="DC1089" s="31"/>
      <c r="DD1089" s="31"/>
      <c r="DE1089" s="31"/>
      <c r="DF1089" s="31"/>
      <c r="DG1089" s="31"/>
      <c r="DH1089" s="31"/>
      <c r="DI1089" s="31"/>
      <c r="DJ1089" s="31"/>
      <c r="DK1089" s="31"/>
      <c r="DL1089" s="31"/>
      <c r="DM1089" s="31"/>
      <c r="DN1089" s="31"/>
      <c r="DO1089" s="31"/>
      <c r="DP1089" s="31"/>
      <c r="DQ1089" s="31"/>
      <c r="DR1089" s="31"/>
      <c r="DS1089" s="31"/>
      <c r="DT1089" s="31"/>
      <c r="DU1089" s="31"/>
      <c r="DV1089" s="31"/>
      <c r="DW1089" s="31"/>
      <c r="DX1089" s="31"/>
      <c r="DY1089" s="31"/>
      <c r="DZ1089" s="31"/>
      <c r="EA1089" s="31"/>
      <c r="EB1089" s="31"/>
      <c r="EC1089" s="31"/>
      <c r="ED1089" s="31"/>
      <c r="EE1089" s="31"/>
      <c r="EF1089" s="31"/>
      <c r="EG1089" s="31"/>
      <c r="EH1089" s="31"/>
      <c r="EI1089" s="31"/>
      <c r="EJ1089" s="31"/>
      <c r="EK1089" s="31"/>
      <c r="EL1089" s="31"/>
      <c r="EM1089" s="31"/>
      <c r="EN1089" s="31"/>
      <c r="EO1089" s="31"/>
      <c r="EP1089" s="31"/>
      <c r="EQ1089" s="31"/>
      <c r="ER1089" s="31"/>
      <c r="ES1089" s="31"/>
      <c r="ET1089" s="31"/>
      <c r="EU1089" s="31"/>
      <c r="EV1089" s="31"/>
      <c r="EW1089" s="31"/>
      <c r="EX1089" s="31"/>
      <c r="EY1089" s="31"/>
      <c r="EZ1089" s="31"/>
      <c r="FA1089" s="31"/>
      <c r="FB1089" s="31"/>
      <c r="FC1089" s="31"/>
      <c r="FD1089" s="31"/>
      <c r="FE1089" s="31"/>
      <c r="FF1089" s="31"/>
      <c r="FG1089" s="31"/>
      <c r="FH1089" s="31"/>
      <c r="FI1089" s="31"/>
      <c r="FJ1089" s="31"/>
      <c r="FK1089" s="31"/>
      <c r="FL1089" s="31"/>
      <c r="FM1089" s="31"/>
      <c r="FN1089" s="31"/>
      <c r="FO1089" s="31"/>
      <c r="FP1089" s="31"/>
      <c r="FQ1089" s="31"/>
      <c r="FR1089" s="31"/>
      <c r="FS1089" s="31"/>
      <c r="FT1089" s="31"/>
      <c r="FU1089" s="31"/>
      <c r="FV1089" s="31"/>
      <c r="FW1089" s="31"/>
      <c r="FX1089" s="31"/>
      <c r="FY1089" s="31"/>
      <c r="FZ1089" s="31"/>
      <c r="GA1089" s="31"/>
      <c r="GB1089" s="31"/>
      <c r="GC1089" s="31"/>
      <c r="GD1089" s="31"/>
      <c r="GE1089" s="31"/>
      <c r="GF1089" s="31"/>
      <c r="GG1089" s="31"/>
      <c r="GH1089" s="31"/>
      <c r="GI1089" s="31"/>
      <c r="GJ1089" s="31"/>
      <c r="GK1089" s="31"/>
      <c r="GL1089" s="31"/>
      <c r="GM1089" s="31"/>
      <c r="GN1089" s="31"/>
      <c r="GO1089" s="31"/>
      <c r="GP1089" s="31"/>
      <c r="GQ1089" s="31"/>
      <c r="GR1089" s="31"/>
      <c r="GS1089" s="31"/>
      <c r="GT1089" s="31"/>
      <c r="GU1089" s="31"/>
      <c r="GV1089" s="31"/>
      <c r="GW1089" s="31"/>
      <c r="GX1089" s="31"/>
      <c r="GY1089" s="31"/>
      <c r="GZ1089" s="31"/>
      <c r="HA1089" s="31"/>
      <c r="HB1089" s="31"/>
      <c r="HC1089" s="31"/>
      <c r="HD1089" s="31"/>
      <c r="HE1089" s="31"/>
      <c r="HF1089" s="31"/>
      <c r="HG1089" s="31"/>
      <c r="HH1089" s="31"/>
      <c r="HI1089" s="31"/>
      <c r="HJ1089" s="31"/>
      <c r="HK1089" s="31"/>
      <c r="HL1089" s="31"/>
      <c r="HM1089" s="31"/>
      <c r="HN1089" s="31"/>
      <c r="HO1089" s="31"/>
      <c r="HP1089" s="31"/>
      <c r="HQ1089" s="31"/>
      <c r="HR1089" s="31"/>
      <c r="HS1089" s="31"/>
      <c r="HT1089" s="31"/>
      <c r="HU1089" s="31"/>
      <c r="HV1089" s="31"/>
      <c r="HW1089" s="31"/>
      <c r="HX1089" s="31"/>
      <c r="HY1089" s="31"/>
      <c r="HZ1089" s="31"/>
      <c r="IA1089" s="31"/>
      <c r="IB1089" s="31"/>
      <c r="IC1089" s="31"/>
      <c r="ID1089" s="31"/>
      <c r="IE1089" s="31"/>
      <c r="IF1089" s="31"/>
      <c r="IG1089" s="31"/>
      <c r="IH1089" s="31"/>
      <c r="II1089" s="31"/>
      <c r="IJ1089" s="31"/>
      <c r="IK1089" s="31"/>
      <c r="IL1089" s="31"/>
      <c r="IM1089" s="31"/>
      <c r="IN1089" s="31"/>
      <c r="IO1089" s="31"/>
      <c r="IP1089" s="31"/>
      <c r="IQ1089" s="31"/>
      <c r="IR1089" s="31"/>
      <c r="IS1089" s="31"/>
      <c r="IT1089" s="31"/>
      <c r="IU1089" s="31"/>
      <c r="IV1089" s="31"/>
      <c r="IW1089" s="31"/>
      <c r="IX1089" s="31"/>
      <c r="IY1089" s="31"/>
      <c r="IZ1089" s="31"/>
      <c r="JA1089" s="31"/>
      <c r="JB1089" s="31"/>
      <c r="JC1089" s="31"/>
      <c r="JD1089" s="31"/>
      <c r="JE1089" s="31"/>
    </row>
    <row r="1090" spans="1:265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  <c r="AO1090" s="31"/>
      <c r="AP1090" s="31"/>
      <c r="AQ1090" s="31"/>
      <c r="AR1090" s="31"/>
      <c r="AS1090" s="31"/>
      <c r="AT1090" s="31"/>
      <c r="AU1090" s="31"/>
      <c r="AV1090" s="31"/>
      <c r="AW1090" s="31"/>
      <c r="AX1090" s="31"/>
      <c r="AY1090" s="31"/>
      <c r="AZ1090" s="31"/>
      <c r="BA1090" s="31"/>
      <c r="BB1090" s="31"/>
      <c r="BC1090" s="31"/>
      <c r="BD1090" s="31"/>
      <c r="BE1090" s="31"/>
      <c r="BF1090" s="31"/>
      <c r="BG1090" s="31"/>
      <c r="BH1090" s="31"/>
      <c r="BI1090" s="31"/>
      <c r="BJ1090" s="31"/>
      <c r="BK1090" s="31"/>
      <c r="BL1090" s="31"/>
      <c r="BM1090" s="31"/>
      <c r="BN1090" s="31"/>
      <c r="BO1090" s="31"/>
      <c r="BP1090" s="31"/>
      <c r="BQ1090" s="31"/>
      <c r="BR1090" s="31"/>
      <c r="BS1090" s="31"/>
      <c r="BT1090" s="31"/>
      <c r="BU1090" s="31"/>
      <c r="BV1090" s="31"/>
      <c r="BW1090" s="31"/>
      <c r="BX1090" s="31"/>
      <c r="BY1090" s="31"/>
      <c r="BZ1090" s="31"/>
      <c r="CA1090" s="31"/>
      <c r="CB1090" s="31"/>
      <c r="CC1090" s="31"/>
      <c r="CD1090" s="31"/>
      <c r="CE1090" s="31"/>
      <c r="CF1090" s="31"/>
      <c r="CG1090" s="31"/>
      <c r="CH1090" s="31"/>
      <c r="CI1090" s="31"/>
      <c r="CJ1090" s="31"/>
      <c r="CK1090" s="31"/>
      <c r="CL1090" s="31"/>
      <c r="CM1090" s="31"/>
      <c r="CN1090" s="31"/>
      <c r="CO1090" s="31"/>
      <c r="CP1090" s="31"/>
      <c r="CQ1090" s="31"/>
      <c r="CR1090" s="31"/>
      <c r="CS1090" s="31"/>
      <c r="CT1090" s="31"/>
      <c r="CU1090" s="31"/>
      <c r="CV1090" s="31"/>
      <c r="CW1090" s="31"/>
      <c r="CX1090" s="31"/>
      <c r="CY1090" s="31"/>
      <c r="CZ1090" s="31"/>
      <c r="DA1090" s="31"/>
      <c r="DB1090" s="31"/>
      <c r="DC1090" s="31"/>
      <c r="DD1090" s="31"/>
      <c r="DE1090" s="31"/>
      <c r="DF1090" s="31"/>
      <c r="DG1090" s="31"/>
      <c r="DH1090" s="31"/>
      <c r="DI1090" s="31"/>
      <c r="DJ1090" s="31"/>
      <c r="DK1090" s="31"/>
      <c r="DL1090" s="31"/>
      <c r="DM1090" s="31"/>
      <c r="DN1090" s="31"/>
      <c r="DO1090" s="31"/>
      <c r="DP1090" s="31"/>
      <c r="DQ1090" s="31"/>
      <c r="DR1090" s="31"/>
      <c r="DS1090" s="31"/>
      <c r="DT1090" s="31"/>
      <c r="DU1090" s="31"/>
      <c r="DV1090" s="31"/>
      <c r="DW1090" s="31"/>
      <c r="DX1090" s="31"/>
      <c r="DY1090" s="31"/>
      <c r="DZ1090" s="31"/>
      <c r="EA1090" s="31"/>
      <c r="EB1090" s="31"/>
      <c r="EC1090" s="31"/>
      <c r="ED1090" s="31"/>
      <c r="EE1090" s="31"/>
      <c r="EF1090" s="31"/>
      <c r="EG1090" s="31"/>
      <c r="EH1090" s="31"/>
      <c r="EI1090" s="31"/>
      <c r="EJ1090" s="31"/>
      <c r="EK1090" s="31"/>
      <c r="EL1090" s="31"/>
      <c r="EM1090" s="31"/>
      <c r="EN1090" s="31"/>
      <c r="EO1090" s="31"/>
      <c r="EP1090" s="31"/>
      <c r="EQ1090" s="31"/>
      <c r="ER1090" s="31"/>
      <c r="ES1090" s="31"/>
      <c r="ET1090" s="31"/>
      <c r="EU1090" s="31"/>
      <c r="EV1090" s="31"/>
      <c r="EW1090" s="31"/>
      <c r="EX1090" s="31"/>
      <c r="EY1090" s="31"/>
      <c r="EZ1090" s="31"/>
      <c r="FA1090" s="31"/>
      <c r="FB1090" s="31"/>
      <c r="FC1090" s="31"/>
      <c r="FD1090" s="31"/>
      <c r="FE1090" s="31"/>
      <c r="FF1090" s="31"/>
      <c r="FG1090" s="31"/>
      <c r="FH1090" s="31"/>
      <c r="FI1090" s="31"/>
      <c r="FJ1090" s="31"/>
      <c r="FK1090" s="31"/>
      <c r="FL1090" s="31"/>
      <c r="FM1090" s="31"/>
      <c r="FN1090" s="31"/>
      <c r="FO1090" s="31"/>
      <c r="FP1090" s="31"/>
      <c r="FQ1090" s="31"/>
      <c r="FR1090" s="31"/>
      <c r="FS1090" s="31"/>
      <c r="FT1090" s="31"/>
      <c r="FU1090" s="31"/>
      <c r="FV1090" s="31"/>
      <c r="FW1090" s="31"/>
      <c r="FX1090" s="31"/>
      <c r="FY1090" s="31"/>
      <c r="FZ1090" s="31"/>
      <c r="GA1090" s="31"/>
      <c r="GB1090" s="31"/>
      <c r="GC1090" s="31"/>
      <c r="GD1090" s="31"/>
      <c r="GE1090" s="31"/>
      <c r="GF1090" s="31"/>
      <c r="GG1090" s="31"/>
      <c r="GH1090" s="31"/>
      <c r="GI1090" s="31"/>
      <c r="GJ1090" s="31"/>
      <c r="GK1090" s="31"/>
      <c r="GL1090" s="31"/>
      <c r="GM1090" s="31"/>
      <c r="GN1090" s="31"/>
      <c r="GO1090" s="31"/>
      <c r="GP1090" s="31"/>
      <c r="GQ1090" s="31"/>
      <c r="GR1090" s="31"/>
      <c r="GS1090" s="31"/>
      <c r="GT1090" s="31"/>
      <c r="GU1090" s="31"/>
      <c r="GV1090" s="31"/>
      <c r="GW1090" s="31"/>
      <c r="GX1090" s="31"/>
      <c r="GY1090" s="31"/>
      <c r="GZ1090" s="31"/>
      <c r="HA1090" s="31"/>
      <c r="HB1090" s="31"/>
      <c r="HC1090" s="31"/>
      <c r="HD1090" s="31"/>
      <c r="HE1090" s="31"/>
      <c r="HF1090" s="31"/>
      <c r="HG1090" s="31"/>
      <c r="HH1090" s="31"/>
      <c r="HI1090" s="31"/>
      <c r="HJ1090" s="31"/>
      <c r="HK1090" s="31"/>
      <c r="HL1090" s="31"/>
      <c r="HM1090" s="31"/>
      <c r="HN1090" s="31"/>
      <c r="HO1090" s="31"/>
      <c r="HP1090" s="31"/>
      <c r="HQ1090" s="31"/>
      <c r="HR1090" s="31"/>
      <c r="HS1090" s="31"/>
      <c r="HT1090" s="31"/>
      <c r="HU1090" s="31"/>
      <c r="HV1090" s="31"/>
      <c r="HW1090" s="31"/>
      <c r="HX1090" s="31"/>
      <c r="HY1090" s="31"/>
      <c r="HZ1090" s="31"/>
      <c r="IA1090" s="31"/>
      <c r="IB1090" s="31"/>
      <c r="IC1090" s="31"/>
      <c r="ID1090" s="31"/>
      <c r="IE1090" s="31"/>
      <c r="IF1090" s="31"/>
      <c r="IG1090" s="31"/>
      <c r="IH1090" s="31"/>
      <c r="II1090" s="31"/>
      <c r="IJ1090" s="31"/>
      <c r="IK1090" s="31"/>
      <c r="IL1090" s="31"/>
      <c r="IM1090" s="31"/>
      <c r="IN1090" s="31"/>
      <c r="IO1090" s="31"/>
      <c r="IP1090" s="31"/>
      <c r="IQ1090" s="31"/>
      <c r="IR1090" s="31"/>
      <c r="IS1090" s="31"/>
      <c r="IT1090" s="31"/>
      <c r="IU1090" s="31"/>
      <c r="IV1090" s="31"/>
      <c r="IW1090" s="31"/>
      <c r="IX1090" s="31"/>
      <c r="IY1090" s="31"/>
      <c r="IZ1090" s="31"/>
      <c r="JA1090" s="31"/>
      <c r="JB1090" s="31"/>
      <c r="JC1090" s="31"/>
      <c r="JD1090" s="31"/>
      <c r="JE1090" s="31"/>
    </row>
    <row r="1091" spans="1:265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  <c r="AO1091" s="31"/>
      <c r="AP1091" s="31"/>
      <c r="AQ1091" s="31"/>
      <c r="AR1091" s="31"/>
      <c r="AS1091" s="31"/>
      <c r="AT1091" s="31"/>
      <c r="AU1091" s="31"/>
      <c r="AV1091" s="31"/>
      <c r="AW1091" s="31"/>
      <c r="AX1091" s="31"/>
      <c r="AY1091" s="31"/>
      <c r="AZ1091" s="31"/>
      <c r="BA1091" s="31"/>
      <c r="BB1091" s="31"/>
      <c r="BC1091" s="31"/>
      <c r="BD1091" s="31"/>
      <c r="BE1091" s="31"/>
      <c r="BF1091" s="31"/>
      <c r="BG1091" s="31"/>
      <c r="BH1091" s="31"/>
      <c r="BI1091" s="31"/>
      <c r="BJ1091" s="31"/>
      <c r="BK1091" s="31"/>
      <c r="BL1091" s="31"/>
      <c r="BM1091" s="31"/>
      <c r="BN1091" s="31"/>
      <c r="BO1091" s="31"/>
      <c r="BP1091" s="31"/>
      <c r="BQ1091" s="31"/>
      <c r="BR1091" s="31"/>
      <c r="BS1091" s="31"/>
      <c r="BT1091" s="31"/>
      <c r="BU1091" s="31"/>
      <c r="BV1091" s="31"/>
      <c r="BW1091" s="31"/>
      <c r="BX1091" s="31"/>
      <c r="BY1091" s="31"/>
      <c r="BZ1091" s="31"/>
      <c r="CA1091" s="31"/>
      <c r="CB1091" s="31"/>
      <c r="CC1091" s="31"/>
      <c r="CD1091" s="31"/>
      <c r="CE1091" s="31"/>
      <c r="CF1091" s="31"/>
      <c r="CG1091" s="31"/>
      <c r="CH1091" s="31"/>
      <c r="CI1091" s="31"/>
      <c r="CJ1091" s="31"/>
      <c r="CK1091" s="31"/>
      <c r="CL1091" s="31"/>
      <c r="CM1091" s="31"/>
      <c r="CN1091" s="31"/>
      <c r="CO1091" s="31"/>
      <c r="CP1091" s="31"/>
      <c r="CQ1091" s="31"/>
      <c r="CR1091" s="31"/>
      <c r="CS1091" s="31"/>
      <c r="CT1091" s="31"/>
      <c r="CU1091" s="31"/>
      <c r="CV1091" s="31"/>
      <c r="CW1091" s="31"/>
      <c r="CX1091" s="31"/>
      <c r="CY1091" s="31"/>
      <c r="CZ1091" s="31"/>
      <c r="DA1091" s="31"/>
      <c r="DB1091" s="31"/>
      <c r="DC1091" s="31"/>
      <c r="DD1091" s="31"/>
      <c r="DE1091" s="31"/>
      <c r="DF1091" s="31"/>
      <c r="DG1091" s="31"/>
      <c r="DH1091" s="31"/>
      <c r="DI1091" s="31"/>
      <c r="DJ1091" s="31"/>
      <c r="DK1091" s="31"/>
      <c r="DL1091" s="31"/>
      <c r="DM1091" s="31"/>
      <c r="DN1091" s="31"/>
      <c r="DO1091" s="31"/>
      <c r="DP1091" s="31"/>
      <c r="DQ1091" s="31"/>
      <c r="DR1091" s="31"/>
      <c r="DS1091" s="31"/>
      <c r="DT1091" s="31"/>
      <c r="DU1091" s="31"/>
      <c r="DV1091" s="31"/>
      <c r="DW1091" s="31"/>
      <c r="DX1091" s="31"/>
      <c r="DY1091" s="31"/>
      <c r="DZ1091" s="31"/>
      <c r="EA1091" s="31"/>
      <c r="EB1091" s="31"/>
      <c r="EC1091" s="31"/>
      <c r="ED1091" s="31"/>
      <c r="EE1091" s="31"/>
      <c r="EF1091" s="31"/>
      <c r="EG1091" s="31"/>
      <c r="EH1091" s="31"/>
      <c r="EI1091" s="31"/>
      <c r="EJ1091" s="31"/>
      <c r="EK1091" s="31"/>
      <c r="EL1091" s="31"/>
      <c r="EM1091" s="31"/>
      <c r="EN1091" s="31"/>
      <c r="EO1091" s="31"/>
      <c r="EP1091" s="31"/>
      <c r="EQ1091" s="31"/>
      <c r="ER1091" s="31"/>
      <c r="ES1091" s="31"/>
      <c r="ET1091" s="31"/>
      <c r="EU1091" s="31"/>
      <c r="EV1091" s="31"/>
      <c r="EW1091" s="31"/>
      <c r="EX1091" s="31"/>
      <c r="EY1091" s="31"/>
      <c r="EZ1091" s="31"/>
      <c r="FA1091" s="31"/>
      <c r="FB1091" s="31"/>
      <c r="FC1091" s="31"/>
      <c r="FD1091" s="31"/>
      <c r="FE1091" s="31"/>
      <c r="FF1091" s="31"/>
      <c r="FG1091" s="31"/>
      <c r="FH1091" s="31"/>
      <c r="FI1091" s="31"/>
      <c r="FJ1091" s="31"/>
      <c r="FK1091" s="31"/>
      <c r="FL1091" s="31"/>
      <c r="FM1091" s="31"/>
      <c r="FN1091" s="31"/>
      <c r="FO1091" s="31"/>
      <c r="FP1091" s="31"/>
      <c r="FQ1091" s="31"/>
      <c r="FR1091" s="31"/>
      <c r="FS1091" s="31"/>
      <c r="FT1091" s="31"/>
      <c r="FU1091" s="31"/>
      <c r="FV1091" s="31"/>
      <c r="FW1091" s="31"/>
      <c r="FX1091" s="31"/>
      <c r="FY1091" s="31"/>
      <c r="FZ1091" s="31"/>
      <c r="GA1091" s="31"/>
      <c r="GB1091" s="31"/>
      <c r="GC1091" s="31"/>
      <c r="GD1091" s="31"/>
      <c r="GE1091" s="31"/>
      <c r="GF1091" s="31"/>
      <c r="GG1091" s="31"/>
      <c r="GH1091" s="31"/>
      <c r="GI1091" s="31"/>
      <c r="GJ1091" s="31"/>
      <c r="GK1091" s="31"/>
      <c r="GL1091" s="31"/>
      <c r="GM1091" s="31"/>
      <c r="GN1091" s="31"/>
      <c r="GO1091" s="31"/>
      <c r="GP1091" s="31"/>
      <c r="GQ1091" s="31"/>
      <c r="GR1091" s="31"/>
      <c r="GS1091" s="31"/>
      <c r="GT1091" s="31"/>
      <c r="GU1091" s="31"/>
      <c r="GV1091" s="31"/>
      <c r="GW1091" s="31"/>
      <c r="GX1091" s="31"/>
      <c r="GY1091" s="31"/>
      <c r="GZ1091" s="31"/>
      <c r="HA1091" s="31"/>
      <c r="HB1091" s="31"/>
      <c r="HC1091" s="31"/>
      <c r="HD1091" s="31"/>
      <c r="HE1091" s="31"/>
      <c r="HF1091" s="31"/>
      <c r="HG1091" s="31"/>
      <c r="HH1091" s="31"/>
      <c r="HI1091" s="31"/>
      <c r="HJ1091" s="31"/>
      <c r="HK1091" s="31"/>
      <c r="HL1091" s="31"/>
      <c r="HM1091" s="31"/>
      <c r="HN1091" s="31"/>
      <c r="HO1091" s="31"/>
      <c r="HP1091" s="31"/>
      <c r="HQ1091" s="31"/>
      <c r="HR1091" s="31"/>
      <c r="HS1091" s="31"/>
      <c r="HT1091" s="31"/>
      <c r="HU1091" s="31"/>
      <c r="HV1091" s="31"/>
      <c r="HW1091" s="31"/>
      <c r="HX1091" s="31"/>
      <c r="HY1091" s="31"/>
      <c r="HZ1091" s="31"/>
      <c r="IA1091" s="31"/>
      <c r="IB1091" s="31"/>
      <c r="IC1091" s="31"/>
      <c r="ID1091" s="31"/>
      <c r="IE1091" s="31"/>
      <c r="IF1091" s="31"/>
      <c r="IG1091" s="31"/>
      <c r="IH1091" s="31"/>
      <c r="II1091" s="31"/>
      <c r="IJ1091" s="31"/>
      <c r="IK1091" s="31"/>
      <c r="IL1091" s="31"/>
      <c r="IM1091" s="31"/>
      <c r="IN1091" s="31"/>
      <c r="IO1091" s="31"/>
      <c r="IP1091" s="31"/>
      <c r="IQ1091" s="31"/>
      <c r="IR1091" s="31"/>
      <c r="IS1091" s="31"/>
      <c r="IT1091" s="31"/>
      <c r="IU1091" s="31"/>
      <c r="IV1091" s="31"/>
      <c r="IW1091" s="31"/>
      <c r="IX1091" s="31"/>
      <c r="IY1091" s="31"/>
      <c r="IZ1091" s="31"/>
      <c r="JA1091" s="31"/>
      <c r="JB1091" s="31"/>
      <c r="JC1091" s="31"/>
      <c r="JD1091" s="31"/>
      <c r="JE1091" s="31"/>
    </row>
    <row r="1092" spans="1:265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  <c r="AO1092" s="31"/>
      <c r="AP1092" s="31"/>
      <c r="AQ1092" s="31"/>
      <c r="AR1092" s="31"/>
      <c r="AS1092" s="31"/>
      <c r="AT1092" s="31"/>
      <c r="AU1092" s="31"/>
      <c r="AV1092" s="31"/>
      <c r="AW1092" s="31"/>
      <c r="AX1092" s="31"/>
      <c r="AY1092" s="31"/>
      <c r="AZ1092" s="31"/>
      <c r="BA1092" s="31"/>
      <c r="BB1092" s="31"/>
      <c r="BC1092" s="31"/>
      <c r="BD1092" s="31"/>
      <c r="BE1092" s="31"/>
      <c r="BF1092" s="31"/>
      <c r="BG1092" s="31"/>
      <c r="BH1092" s="31"/>
      <c r="BI1092" s="31"/>
      <c r="BJ1092" s="31"/>
      <c r="BK1092" s="31"/>
      <c r="BL1092" s="31"/>
      <c r="BM1092" s="31"/>
      <c r="BN1092" s="31"/>
      <c r="BO1092" s="31"/>
      <c r="BP1092" s="31"/>
      <c r="BQ1092" s="31"/>
      <c r="BR1092" s="31"/>
      <c r="BS1092" s="31"/>
      <c r="BT1092" s="31"/>
      <c r="BU1092" s="31"/>
      <c r="BV1092" s="31"/>
      <c r="BW1092" s="31"/>
      <c r="BX1092" s="31"/>
      <c r="BY1092" s="31"/>
      <c r="BZ1092" s="31"/>
      <c r="CA1092" s="31"/>
      <c r="CB1092" s="31"/>
      <c r="CC1092" s="31"/>
      <c r="CD1092" s="31"/>
      <c r="CE1092" s="31"/>
      <c r="CF1092" s="31"/>
      <c r="CG1092" s="31"/>
      <c r="CH1092" s="31"/>
      <c r="CI1092" s="31"/>
      <c r="CJ1092" s="31"/>
      <c r="CK1092" s="31"/>
      <c r="CL1092" s="31"/>
      <c r="CM1092" s="31"/>
      <c r="CN1092" s="31"/>
      <c r="CO1092" s="31"/>
      <c r="CP1092" s="31"/>
      <c r="CQ1092" s="31"/>
      <c r="CR1092" s="31"/>
      <c r="CS1092" s="31"/>
      <c r="CT1092" s="31"/>
      <c r="CU1092" s="31"/>
      <c r="CV1092" s="31"/>
      <c r="CW1092" s="31"/>
      <c r="CX1092" s="31"/>
      <c r="CY1092" s="31"/>
      <c r="CZ1092" s="31"/>
      <c r="DA1092" s="31"/>
      <c r="DB1092" s="31"/>
      <c r="DC1092" s="31"/>
      <c r="DD1092" s="31"/>
      <c r="DE1092" s="31"/>
      <c r="DF1092" s="31"/>
      <c r="DG1092" s="31"/>
      <c r="DH1092" s="31"/>
      <c r="DI1092" s="31"/>
      <c r="DJ1092" s="31"/>
      <c r="DK1092" s="31"/>
      <c r="DL1092" s="31"/>
      <c r="DM1092" s="31"/>
      <c r="DN1092" s="31"/>
      <c r="DO1092" s="31"/>
      <c r="DP1092" s="31"/>
      <c r="DQ1092" s="31"/>
      <c r="DR1092" s="31"/>
      <c r="DS1092" s="31"/>
      <c r="DT1092" s="31"/>
      <c r="DU1092" s="31"/>
      <c r="DV1092" s="31"/>
      <c r="DW1092" s="31"/>
      <c r="DX1092" s="31"/>
      <c r="DY1092" s="31"/>
      <c r="DZ1092" s="31"/>
      <c r="EA1092" s="31"/>
      <c r="EB1092" s="31"/>
      <c r="EC1092" s="31"/>
      <c r="ED1092" s="31"/>
      <c r="EE1092" s="31"/>
      <c r="EF1092" s="31"/>
      <c r="EG1092" s="31"/>
      <c r="EH1092" s="31"/>
      <c r="EI1092" s="31"/>
      <c r="EJ1092" s="31"/>
      <c r="EK1092" s="31"/>
      <c r="EL1092" s="31"/>
      <c r="EM1092" s="31"/>
      <c r="EN1092" s="31"/>
      <c r="EO1092" s="31"/>
      <c r="EP1092" s="31"/>
      <c r="EQ1092" s="31"/>
      <c r="ER1092" s="31"/>
      <c r="ES1092" s="31"/>
      <c r="ET1092" s="31"/>
      <c r="EU1092" s="31"/>
      <c r="EV1092" s="31"/>
      <c r="EW1092" s="31"/>
      <c r="EX1092" s="31"/>
      <c r="EY1092" s="31"/>
      <c r="EZ1092" s="31"/>
      <c r="FA1092" s="31"/>
      <c r="FB1092" s="31"/>
      <c r="FC1092" s="31"/>
      <c r="FD1092" s="31"/>
      <c r="FE1092" s="31"/>
      <c r="FF1092" s="31"/>
      <c r="FG1092" s="31"/>
      <c r="FH1092" s="31"/>
      <c r="FI1092" s="31"/>
      <c r="FJ1092" s="31"/>
      <c r="FK1092" s="31"/>
      <c r="FL1092" s="31"/>
      <c r="FM1092" s="31"/>
      <c r="FN1092" s="31"/>
      <c r="FO1092" s="31"/>
      <c r="FP1092" s="31"/>
      <c r="FQ1092" s="31"/>
      <c r="FR1092" s="31"/>
      <c r="FS1092" s="31"/>
      <c r="FT1092" s="31"/>
      <c r="FU1092" s="31"/>
      <c r="FV1092" s="31"/>
      <c r="FW1092" s="31"/>
      <c r="FX1092" s="31"/>
      <c r="FY1092" s="31"/>
      <c r="FZ1092" s="31"/>
      <c r="GA1092" s="31"/>
      <c r="GB1092" s="31"/>
      <c r="GC1092" s="31"/>
      <c r="GD1092" s="31"/>
      <c r="GE1092" s="31"/>
      <c r="GF1092" s="31"/>
      <c r="GG1092" s="31"/>
      <c r="GH1092" s="31"/>
      <c r="GI1092" s="31"/>
      <c r="GJ1092" s="31"/>
      <c r="GK1092" s="31"/>
      <c r="GL1092" s="31"/>
      <c r="GM1092" s="31"/>
      <c r="GN1092" s="31"/>
      <c r="GO1092" s="31"/>
      <c r="GP1092" s="31"/>
      <c r="GQ1092" s="31"/>
      <c r="GR1092" s="31"/>
      <c r="GS1092" s="31"/>
      <c r="GT1092" s="31"/>
      <c r="GU1092" s="31"/>
      <c r="GV1092" s="31"/>
      <c r="GW1092" s="31"/>
      <c r="GX1092" s="31"/>
      <c r="GY1092" s="31"/>
      <c r="GZ1092" s="31"/>
      <c r="HA1092" s="31"/>
      <c r="HB1092" s="31"/>
      <c r="HC1092" s="31"/>
      <c r="HD1092" s="31"/>
      <c r="HE1092" s="31"/>
      <c r="HF1092" s="31"/>
      <c r="HG1092" s="31"/>
      <c r="HH1092" s="31"/>
      <c r="HI1092" s="31"/>
      <c r="HJ1092" s="31"/>
      <c r="HK1092" s="31"/>
      <c r="HL1092" s="31"/>
      <c r="HM1092" s="31"/>
      <c r="HN1092" s="31"/>
      <c r="HO1092" s="31"/>
      <c r="HP1092" s="31"/>
      <c r="HQ1092" s="31"/>
      <c r="HR1092" s="31"/>
      <c r="HS1092" s="31"/>
      <c r="HT1092" s="31"/>
      <c r="HU1092" s="31"/>
      <c r="HV1092" s="31"/>
      <c r="HW1092" s="31"/>
      <c r="HX1092" s="31"/>
      <c r="HY1092" s="31"/>
      <c r="HZ1092" s="31"/>
      <c r="IA1092" s="31"/>
      <c r="IB1092" s="31"/>
      <c r="IC1092" s="31"/>
      <c r="ID1092" s="31"/>
      <c r="IE1092" s="31"/>
      <c r="IF1092" s="31"/>
      <c r="IG1092" s="31"/>
      <c r="IH1092" s="31"/>
      <c r="II1092" s="31"/>
      <c r="IJ1092" s="31"/>
      <c r="IK1092" s="31"/>
      <c r="IL1092" s="31"/>
      <c r="IM1092" s="31"/>
      <c r="IN1092" s="31"/>
      <c r="IO1092" s="31"/>
      <c r="IP1092" s="31"/>
      <c r="IQ1092" s="31"/>
      <c r="IR1092" s="31"/>
      <c r="IS1092" s="31"/>
      <c r="IT1092" s="31"/>
      <c r="IU1092" s="31"/>
      <c r="IV1092" s="31"/>
      <c r="IW1092" s="31"/>
      <c r="IX1092" s="31"/>
      <c r="IY1092" s="31"/>
      <c r="IZ1092" s="31"/>
      <c r="JA1092" s="31"/>
      <c r="JB1092" s="31"/>
      <c r="JC1092" s="31"/>
      <c r="JD1092" s="31"/>
      <c r="JE1092" s="31"/>
    </row>
    <row r="1093" spans="1:265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  <c r="AO1093" s="31"/>
      <c r="AP1093" s="31"/>
      <c r="AQ1093" s="31"/>
      <c r="AR1093" s="31"/>
      <c r="AS1093" s="31"/>
      <c r="AT1093" s="31"/>
      <c r="AU1093" s="31"/>
      <c r="AV1093" s="31"/>
      <c r="AW1093" s="31"/>
      <c r="AX1093" s="31"/>
      <c r="AY1093" s="31"/>
      <c r="AZ1093" s="31"/>
      <c r="BA1093" s="31"/>
      <c r="BB1093" s="31"/>
      <c r="BC1093" s="31"/>
      <c r="BD1093" s="31"/>
      <c r="BE1093" s="31"/>
      <c r="BF1093" s="31"/>
      <c r="BG1093" s="31"/>
      <c r="BH1093" s="31"/>
      <c r="BI1093" s="31"/>
      <c r="BJ1093" s="31"/>
      <c r="BK1093" s="31"/>
      <c r="BL1093" s="31"/>
      <c r="BM1093" s="31"/>
      <c r="BN1093" s="31"/>
      <c r="BO1093" s="31"/>
      <c r="BP1093" s="31"/>
      <c r="BQ1093" s="31"/>
      <c r="BR1093" s="31"/>
      <c r="BS1093" s="31"/>
      <c r="BT1093" s="31"/>
      <c r="BU1093" s="31"/>
      <c r="BV1093" s="31"/>
      <c r="BW1093" s="31"/>
      <c r="BX1093" s="31"/>
      <c r="BY1093" s="31"/>
      <c r="BZ1093" s="31"/>
      <c r="CA1093" s="31"/>
      <c r="CB1093" s="31"/>
      <c r="CC1093" s="31"/>
      <c r="CD1093" s="31"/>
      <c r="CE1093" s="31"/>
      <c r="CF1093" s="31"/>
      <c r="CG1093" s="31"/>
      <c r="CH1093" s="31"/>
      <c r="CI1093" s="31"/>
      <c r="CJ1093" s="31"/>
      <c r="CK1093" s="31"/>
      <c r="CL1093" s="31"/>
      <c r="CM1093" s="31"/>
      <c r="CN1093" s="31"/>
      <c r="CO1093" s="31"/>
      <c r="CP1093" s="31"/>
      <c r="CQ1093" s="31"/>
      <c r="CR1093" s="31"/>
      <c r="CS1093" s="31"/>
      <c r="CT1093" s="31"/>
      <c r="CU1093" s="31"/>
      <c r="CV1093" s="31"/>
      <c r="CW1093" s="31"/>
      <c r="CX1093" s="31"/>
      <c r="CY1093" s="31"/>
      <c r="CZ1093" s="31"/>
      <c r="DA1093" s="31"/>
      <c r="DB1093" s="31"/>
      <c r="DC1093" s="31"/>
      <c r="DD1093" s="31"/>
      <c r="DE1093" s="31"/>
      <c r="DF1093" s="31"/>
      <c r="DG1093" s="31"/>
      <c r="DH1093" s="31"/>
      <c r="DI1093" s="31"/>
      <c r="DJ1093" s="31"/>
      <c r="DK1093" s="31"/>
      <c r="DL1093" s="31"/>
      <c r="DM1093" s="31"/>
      <c r="DN1093" s="31"/>
      <c r="DO1093" s="31"/>
      <c r="DP1093" s="31"/>
      <c r="DQ1093" s="31"/>
      <c r="DR1093" s="31"/>
      <c r="DS1093" s="31"/>
      <c r="DT1093" s="31"/>
      <c r="DU1093" s="31"/>
      <c r="DV1093" s="31"/>
      <c r="DW1093" s="31"/>
      <c r="DX1093" s="31"/>
      <c r="DY1093" s="31"/>
      <c r="DZ1093" s="31"/>
      <c r="EA1093" s="31"/>
      <c r="EB1093" s="31"/>
      <c r="EC1093" s="31"/>
      <c r="ED1093" s="31"/>
      <c r="EE1093" s="31"/>
      <c r="EF1093" s="31"/>
      <c r="EG1093" s="31"/>
      <c r="EH1093" s="31"/>
      <c r="EI1093" s="31"/>
      <c r="EJ1093" s="31"/>
      <c r="EK1093" s="31"/>
      <c r="EL1093" s="31"/>
      <c r="EM1093" s="31"/>
      <c r="EN1093" s="31"/>
      <c r="EO1093" s="31"/>
      <c r="EP1093" s="31"/>
      <c r="EQ1093" s="31"/>
      <c r="ER1093" s="31"/>
      <c r="ES1093" s="31"/>
      <c r="ET1093" s="31"/>
      <c r="EU1093" s="31"/>
      <c r="EV1093" s="31"/>
      <c r="EW1093" s="31"/>
      <c r="EX1093" s="31"/>
      <c r="EY1093" s="31"/>
      <c r="EZ1093" s="31"/>
      <c r="FA1093" s="31"/>
      <c r="FB1093" s="31"/>
      <c r="FC1093" s="31"/>
      <c r="FD1093" s="31"/>
      <c r="FE1093" s="31"/>
      <c r="FF1093" s="31"/>
      <c r="FG1093" s="31"/>
      <c r="FH1093" s="31"/>
      <c r="FI1093" s="31"/>
      <c r="FJ1093" s="31"/>
      <c r="FK1093" s="31"/>
      <c r="FL1093" s="31"/>
      <c r="FM1093" s="31"/>
      <c r="FN1093" s="31"/>
      <c r="FO1093" s="31"/>
      <c r="FP1093" s="31"/>
      <c r="FQ1093" s="31"/>
      <c r="FR1093" s="31"/>
      <c r="FS1093" s="31"/>
      <c r="FT1093" s="31"/>
      <c r="FU1093" s="31"/>
      <c r="FV1093" s="31"/>
      <c r="FW1093" s="31"/>
      <c r="FX1093" s="31"/>
      <c r="FY1093" s="31"/>
      <c r="FZ1093" s="31"/>
      <c r="GA1093" s="31"/>
      <c r="GB1093" s="31"/>
      <c r="GC1093" s="31"/>
      <c r="GD1093" s="31"/>
      <c r="GE1093" s="31"/>
      <c r="GF1093" s="31"/>
      <c r="GG1093" s="31"/>
      <c r="GH1093" s="31"/>
      <c r="GI1093" s="31"/>
      <c r="GJ1093" s="31"/>
      <c r="GK1093" s="31"/>
      <c r="GL1093" s="31"/>
      <c r="GM1093" s="31"/>
      <c r="GN1093" s="31"/>
      <c r="GO1093" s="31"/>
      <c r="GP1093" s="31"/>
      <c r="GQ1093" s="31"/>
      <c r="GR1093" s="31"/>
      <c r="GS1093" s="31"/>
      <c r="GT1093" s="31"/>
      <c r="GU1093" s="31"/>
      <c r="GV1093" s="31"/>
      <c r="GW1093" s="31"/>
      <c r="GX1093" s="31"/>
      <c r="GY1093" s="31"/>
      <c r="GZ1093" s="31"/>
      <c r="HA1093" s="31"/>
      <c r="HB1093" s="31"/>
      <c r="HC1093" s="31"/>
      <c r="HD1093" s="31"/>
      <c r="HE1093" s="31"/>
      <c r="HF1093" s="31"/>
      <c r="HG1093" s="31"/>
      <c r="HH1093" s="31"/>
      <c r="HI1093" s="31"/>
      <c r="HJ1093" s="31"/>
      <c r="HK1093" s="31"/>
      <c r="HL1093" s="31"/>
      <c r="HM1093" s="31"/>
      <c r="HN1093" s="31"/>
      <c r="HO1093" s="31"/>
      <c r="HP1093" s="31"/>
      <c r="HQ1093" s="31"/>
      <c r="HR1093" s="31"/>
      <c r="HS1093" s="31"/>
      <c r="HT1093" s="31"/>
      <c r="HU1093" s="31"/>
      <c r="HV1093" s="31"/>
      <c r="HW1093" s="31"/>
      <c r="HX1093" s="31"/>
      <c r="HY1093" s="31"/>
      <c r="HZ1093" s="31"/>
      <c r="IA1093" s="31"/>
      <c r="IB1093" s="31"/>
      <c r="IC1093" s="31"/>
      <c r="ID1093" s="31"/>
      <c r="IE1093" s="31"/>
      <c r="IF1093" s="31"/>
      <c r="IG1093" s="31"/>
      <c r="IH1093" s="31"/>
      <c r="II1093" s="31"/>
      <c r="IJ1093" s="31"/>
      <c r="IK1093" s="31"/>
      <c r="IL1093" s="31"/>
      <c r="IM1093" s="31"/>
      <c r="IN1093" s="31"/>
      <c r="IO1093" s="31"/>
      <c r="IP1093" s="31"/>
      <c r="IQ1093" s="31"/>
      <c r="IR1093" s="31"/>
      <c r="IS1093" s="31"/>
      <c r="IT1093" s="31"/>
      <c r="IU1093" s="31"/>
      <c r="IV1093" s="31"/>
      <c r="IW1093" s="31"/>
      <c r="IX1093" s="31"/>
      <c r="IY1093" s="31"/>
      <c r="IZ1093" s="31"/>
      <c r="JA1093" s="31"/>
      <c r="JB1093" s="31"/>
      <c r="JC1093" s="31"/>
      <c r="JD1093" s="31"/>
      <c r="JE1093" s="31"/>
    </row>
    <row r="1094" spans="1:265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  <c r="AO1094" s="31"/>
      <c r="AP1094" s="31"/>
      <c r="AQ1094" s="31"/>
      <c r="AR1094" s="31"/>
      <c r="AS1094" s="31"/>
      <c r="AT1094" s="31"/>
      <c r="AU1094" s="31"/>
      <c r="AV1094" s="31"/>
      <c r="AW1094" s="31"/>
      <c r="AX1094" s="31"/>
      <c r="AY1094" s="31"/>
      <c r="AZ1094" s="31"/>
      <c r="BA1094" s="31"/>
      <c r="BB1094" s="31"/>
      <c r="BC1094" s="31"/>
      <c r="BD1094" s="31"/>
      <c r="BE1094" s="31"/>
      <c r="BF1094" s="31"/>
      <c r="BG1094" s="31"/>
      <c r="BH1094" s="31"/>
      <c r="BI1094" s="31"/>
      <c r="BJ1094" s="31"/>
      <c r="BK1094" s="31"/>
      <c r="BL1094" s="31"/>
      <c r="BM1094" s="31"/>
      <c r="BN1094" s="31"/>
      <c r="BO1094" s="31"/>
      <c r="BP1094" s="31"/>
      <c r="BQ1094" s="31"/>
      <c r="BR1094" s="31"/>
      <c r="BS1094" s="31"/>
      <c r="BT1094" s="31"/>
      <c r="BU1094" s="31"/>
      <c r="BV1094" s="31"/>
      <c r="BW1094" s="31"/>
      <c r="BX1094" s="31"/>
      <c r="BY1094" s="31"/>
      <c r="BZ1094" s="31"/>
      <c r="CA1094" s="31"/>
      <c r="CB1094" s="31"/>
      <c r="CC1094" s="31"/>
      <c r="CD1094" s="31"/>
      <c r="CE1094" s="31"/>
      <c r="CF1094" s="31"/>
      <c r="CG1094" s="31"/>
      <c r="CH1094" s="31"/>
      <c r="CI1094" s="31"/>
      <c r="CJ1094" s="31"/>
      <c r="CK1094" s="31"/>
      <c r="CL1094" s="31"/>
      <c r="CM1094" s="31"/>
      <c r="CN1094" s="31"/>
      <c r="CO1094" s="31"/>
      <c r="CP1094" s="31"/>
      <c r="CQ1094" s="31"/>
      <c r="CR1094" s="31"/>
      <c r="CS1094" s="31"/>
      <c r="CT1094" s="31"/>
      <c r="CU1094" s="31"/>
      <c r="CV1094" s="31"/>
      <c r="CW1094" s="31"/>
      <c r="CX1094" s="31"/>
      <c r="CY1094" s="31"/>
      <c r="CZ1094" s="31"/>
      <c r="DA1094" s="31"/>
      <c r="DB1094" s="31"/>
      <c r="DC1094" s="31"/>
      <c r="DD1094" s="31"/>
      <c r="DE1094" s="31"/>
      <c r="DF1094" s="31"/>
      <c r="DG1094" s="31"/>
      <c r="DH1094" s="31"/>
      <c r="DI1094" s="31"/>
      <c r="DJ1094" s="31"/>
      <c r="DK1094" s="31"/>
      <c r="DL1094" s="31"/>
      <c r="DM1094" s="31"/>
      <c r="DN1094" s="31"/>
      <c r="DO1094" s="31"/>
      <c r="DP1094" s="31"/>
      <c r="DQ1094" s="31"/>
      <c r="DR1094" s="31"/>
      <c r="DS1094" s="31"/>
      <c r="DT1094" s="31"/>
      <c r="DU1094" s="31"/>
      <c r="DV1094" s="31"/>
      <c r="DW1094" s="31"/>
      <c r="DX1094" s="31"/>
      <c r="DY1094" s="31"/>
      <c r="DZ1094" s="31"/>
      <c r="EA1094" s="31"/>
      <c r="EB1094" s="31"/>
      <c r="EC1094" s="31"/>
      <c r="ED1094" s="31"/>
      <c r="EE1094" s="31"/>
      <c r="EF1094" s="31"/>
      <c r="EG1094" s="31"/>
      <c r="EH1094" s="31"/>
      <c r="EI1094" s="31"/>
      <c r="EJ1094" s="31"/>
      <c r="EK1094" s="31"/>
      <c r="EL1094" s="31"/>
      <c r="EM1094" s="31"/>
      <c r="EN1094" s="31"/>
      <c r="EO1094" s="31"/>
      <c r="EP1094" s="31"/>
      <c r="EQ1094" s="31"/>
      <c r="ER1094" s="31"/>
      <c r="ES1094" s="31"/>
      <c r="ET1094" s="31"/>
      <c r="EU1094" s="31"/>
      <c r="EV1094" s="31"/>
      <c r="EW1094" s="31"/>
      <c r="EX1094" s="31"/>
      <c r="EY1094" s="31"/>
      <c r="EZ1094" s="31"/>
      <c r="FA1094" s="31"/>
      <c r="FB1094" s="31"/>
      <c r="FC1094" s="31"/>
      <c r="FD1094" s="31"/>
      <c r="FE1094" s="31"/>
      <c r="FF1094" s="31"/>
      <c r="FG1094" s="31"/>
      <c r="FH1094" s="31"/>
      <c r="FI1094" s="31"/>
      <c r="FJ1094" s="31"/>
      <c r="FK1094" s="31"/>
      <c r="FL1094" s="31"/>
      <c r="FM1094" s="31"/>
      <c r="FN1094" s="31"/>
      <c r="FO1094" s="31"/>
      <c r="FP1094" s="31"/>
      <c r="FQ1094" s="31"/>
      <c r="FR1094" s="31"/>
      <c r="FS1094" s="31"/>
      <c r="FT1094" s="31"/>
      <c r="FU1094" s="31"/>
      <c r="FV1094" s="31"/>
      <c r="FW1094" s="31"/>
      <c r="FX1094" s="31"/>
      <c r="FY1094" s="31"/>
      <c r="FZ1094" s="31"/>
      <c r="GA1094" s="31"/>
      <c r="GB1094" s="31"/>
      <c r="GC1094" s="31"/>
      <c r="GD1094" s="31"/>
      <c r="GE1094" s="31"/>
      <c r="GF1094" s="31"/>
      <c r="GG1094" s="31"/>
      <c r="GH1094" s="31"/>
      <c r="GI1094" s="31"/>
      <c r="GJ1094" s="31"/>
      <c r="GK1094" s="31"/>
      <c r="GL1094" s="31"/>
      <c r="GM1094" s="31"/>
      <c r="GN1094" s="31"/>
      <c r="GO1094" s="31"/>
      <c r="GP1094" s="31"/>
      <c r="GQ1094" s="31"/>
      <c r="GR1094" s="31"/>
      <c r="GS1094" s="31"/>
      <c r="GT1094" s="31"/>
      <c r="GU1094" s="31"/>
      <c r="GV1094" s="31"/>
      <c r="GW1094" s="31"/>
      <c r="GX1094" s="31"/>
      <c r="GY1094" s="31"/>
      <c r="GZ1094" s="31"/>
      <c r="HA1094" s="31"/>
      <c r="HB1094" s="31"/>
      <c r="HC1094" s="31"/>
      <c r="HD1094" s="31"/>
      <c r="HE1094" s="31"/>
      <c r="HF1094" s="31"/>
      <c r="HG1094" s="31"/>
      <c r="HH1094" s="31"/>
      <c r="HI1094" s="31"/>
      <c r="HJ1094" s="31"/>
      <c r="HK1094" s="31"/>
      <c r="HL1094" s="31"/>
      <c r="HM1094" s="31"/>
      <c r="HN1094" s="31"/>
      <c r="HO1094" s="31"/>
      <c r="HP1094" s="31"/>
      <c r="HQ1094" s="31"/>
      <c r="HR1094" s="31"/>
      <c r="HS1094" s="31"/>
      <c r="HT1094" s="31"/>
      <c r="HU1094" s="31"/>
      <c r="HV1094" s="31"/>
      <c r="HW1094" s="31"/>
      <c r="HX1094" s="31"/>
      <c r="HY1094" s="31"/>
      <c r="HZ1094" s="31"/>
      <c r="IA1094" s="31"/>
      <c r="IB1094" s="31"/>
      <c r="IC1094" s="31"/>
      <c r="ID1094" s="31"/>
      <c r="IE1094" s="31"/>
      <c r="IF1094" s="31"/>
      <c r="IG1094" s="31"/>
      <c r="IH1094" s="31"/>
      <c r="II1094" s="31"/>
      <c r="IJ1094" s="31"/>
      <c r="IK1094" s="31"/>
      <c r="IL1094" s="31"/>
      <c r="IM1094" s="31"/>
      <c r="IN1094" s="31"/>
      <c r="IO1094" s="31"/>
      <c r="IP1094" s="31"/>
      <c r="IQ1094" s="31"/>
      <c r="IR1094" s="31"/>
      <c r="IS1094" s="31"/>
      <c r="IT1094" s="31"/>
      <c r="IU1094" s="31"/>
      <c r="IV1094" s="31"/>
      <c r="IW1094" s="31"/>
      <c r="IX1094" s="31"/>
      <c r="IY1094" s="31"/>
      <c r="IZ1094" s="31"/>
      <c r="JA1094" s="31"/>
      <c r="JB1094" s="31"/>
      <c r="JC1094" s="31"/>
      <c r="JD1094" s="31"/>
      <c r="JE1094" s="31"/>
    </row>
    <row r="1095" spans="1:265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  <c r="AO1095" s="31"/>
      <c r="AP1095" s="31"/>
      <c r="AQ1095" s="31"/>
      <c r="AR1095" s="31"/>
      <c r="AS1095" s="31"/>
      <c r="AT1095" s="31"/>
      <c r="AU1095" s="31"/>
      <c r="AV1095" s="31"/>
      <c r="AW1095" s="31"/>
      <c r="AX1095" s="31"/>
      <c r="AY1095" s="31"/>
      <c r="AZ1095" s="31"/>
      <c r="BA1095" s="31"/>
      <c r="BB1095" s="31"/>
      <c r="BC1095" s="31"/>
      <c r="BD1095" s="31"/>
      <c r="BE1095" s="31"/>
      <c r="BF1095" s="31"/>
      <c r="BG1095" s="31"/>
      <c r="BH1095" s="31"/>
      <c r="BI1095" s="31"/>
      <c r="BJ1095" s="31"/>
      <c r="BK1095" s="31"/>
      <c r="BL1095" s="31"/>
      <c r="BM1095" s="31"/>
      <c r="BN1095" s="31"/>
      <c r="BO1095" s="31"/>
      <c r="BP1095" s="31"/>
      <c r="BQ1095" s="31"/>
      <c r="BR1095" s="31"/>
      <c r="BS1095" s="31"/>
      <c r="BT1095" s="31"/>
      <c r="BU1095" s="31"/>
      <c r="BV1095" s="31"/>
      <c r="BW1095" s="31"/>
      <c r="BX1095" s="31"/>
      <c r="BY1095" s="31"/>
      <c r="BZ1095" s="31"/>
      <c r="CA1095" s="31"/>
      <c r="CB1095" s="31"/>
      <c r="CC1095" s="31"/>
      <c r="CD1095" s="31"/>
      <c r="CE1095" s="31"/>
      <c r="CF1095" s="31"/>
      <c r="CG1095" s="31"/>
      <c r="CH1095" s="31"/>
      <c r="CI1095" s="31"/>
      <c r="CJ1095" s="31"/>
      <c r="CK1095" s="31"/>
      <c r="CL1095" s="31"/>
      <c r="CM1095" s="31"/>
      <c r="CN1095" s="31"/>
      <c r="CO1095" s="31"/>
      <c r="CP1095" s="31"/>
      <c r="CQ1095" s="31"/>
      <c r="CR1095" s="31"/>
      <c r="CS1095" s="31"/>
      <c r="CT1095" s="31"/>
      <c r="CU1095" s="31"/>
      <c r="CV1095" s="31"/>
      <c r="CW1095" s="31"/>
      <c r="CX1095" s="31"/>
      <c r="CY1095" s="31"/>
      <c r="CZ1095" s="31"/>
      <c r="DA1095" s="31"/>
      <c r="DB1095" s="31"/>
      <c r="DC1095" s="31"/>
      <c r="DD1095" s="31"/>
      <c r="DE1095" s="31"/>
      <c r="DF1095" s="31"/>
      <c r="DG1095" s="31"/>
      <c r="DH1095" s="31"/>
      <c r="DI1095" s="31"/>
      <c r="DJ1095" s="31"/>
      <c r="DK1095" s="31"/>
      <c r="DL1095" s="31"/>
      <c r="DM1095" s="31"/>
      <c r="DN1095" s="31"/>
      <c r="DO1095" s="31"/>
      <c r="DP1095" s="31"/>
      <c r="DQ1095" s="31"/>
      <c r="DR1095" s="31"/>
      <c r="DS1095" s="31"/>
      <c r="DT1095" s="31"/>
      <c r="DU1095" s="31"/>
      <c r="DV1095" s="31"/>
      <c r="DW1095" s="31"/>
      <c r="DX1095" s="31"/>
      <c r="DY1095" s="31"/>
      <c r="DZ1095" s="31"/>
      <c r="EA1095" s="31"/>
      <c r="EB1095" s="31"/>
      <c r="EC1095" s="31"/>
      <c r="ED1095" s="31"/>
      <c r="EE1095" s="31"/>
      <c r="EF1095" s="31"/>
      <c r="EG1095" s="31"/>
      <c r="EH1095" s="31"/>
      <c r="EI1095" s="31"/>
      <c r="EJ1095" s="31"/>
      <c r="EK1095" s="31"/>
      <c r="EL1095" s="31"/>
      <c r="EM1095" s="31"/>
      <c r="EN1095" s="31"/>
      <c r="EO1095" s="31"/>
      <c r="EP1095" s="31"/>
      <c r="EQ1095" s="31"/>
      <c r="ER1095" s="31"/>
      <c r="ES1095" s="31"/>
      <c r="ET1095" s="31"/>
      <c r="EU1095" s="31"/>
      <c r="EV1095" s="31"/>
      <c r="EW1095" s="31"/>
      <c r="EX1095" s="31"/>
      <c r="EY1095" s="31"/>
      <c r="EZ1095" s="31"/>
      <c r="FA1095" s="31"/>
      <c r="FB1095" s="31"/>
      <c r="FC1095" s="31"/>
      <c r="FD1095" s="31"/>
      <c r="FE1095" s="31"/>
      <c r="FF1095" s="31"/>
      <c r="FG1095" s="31"/>
      <c r="FH1095" s="31"/>
      <c r="FI1095" s="31"/>
      <c r="FJ1095" s="31"/>
      <c r="FK1095" s="31"/>
      <c r="FL1095" s="31"/>
      <c r="FM1095" s="31"/>
      <c r="FN1095" s="31"/>
      <c r="FO1095" s="31"/>
      <c r="FP1095" s="31"/>
      <c r="FQ1095" s="31"/>
      <c r="FR1095" s="31"/>
      <c r="FS1095" s="31"/>
      <c r="FT1095" s="31"/>
      <c r="FU1095" s="31"/>
      <c r="FV1095" s="31"/>
      <c r="FW1095" s="31"/>
      <c r="FX1095" s="31"/>
      <c r="FY1095" s="31"/>
      <c r="FZ1095" s="31"/>
      <c r="GA1095" s="31"/>
      <c r="GB1095" s="31"/>
      <c r="GC1095" s="31"/>
      <c r="GD1095" s="31"/>
      <c r="GE1095" s="31"/>
      <c r="GF1095" s="31"/>
      <c r="GG1095" s="31"/>
      <c r="GH1095" s="31"/>
      <c r="GI1095" s="31"/>
      <c r="GJ1095" s="31"/>
      <c r="GK1095" s="31"/>
      <c r="GL1095" s="31"/>
      <c r="GM1095" s="31"/>
      <c r="GN1095" s="31"/>
      <c r="GO1095" s="31"/>
      <c r="GP1095" s="31"/>
      <c r="GQ1095" s="31"/>
      <c r="GR1095" s="31"/>
      <c r="GS1095" s="31"/>
      <c r="GT1095" s="31"/>
      <c r="GU1095" s="31"/>
      <c r="GV1095" s="31"/>
      <c r="GW1095" s="31"/>
      <c r="GX1095" s="31"/>
      <c r="GY1095" s="31"/>
      <c r="GZ1095" s="31"/>
      <c r="HA1095" s="31"/>
      <c r="HB1095" s="31"/>
      <c r="HC1095" s="31"/>
      <c r="HD1095" s="31"/>
      <c r="HE1095" s="31"/>
      <c r="HF1095" s="31"/>
      <c r="HG1095" s="31"/>
      <c r="HH1095" s="31"/>
      <c r="HI1095" s="31"/>
      <c r="HJ1095" s="31"/>
      <c r="HK1095" s="31"/>
      <c r="HL1095" s="31"/>
      <c r="HM1095" s="31"/>
      <c r="HN1095" s="31"/>
      <c r="HO1095" s="31"/>
      <c r="HP1095" s="31"/>
      <c r="HQ1095" s="31"/>
      <c r="HR1095" s="31"/>
      <c r="HS1095" s="31"/>
      <c r="HT1095" s="31"/>
      <c r="HU1095" s="31"/>
      <c r="HV1095" s="31"/>
      <c r="HW1095" s="31"/>
      <c r="HX1095" s="31"/>
      <c r="HY1095" s="31"/>
      <c r="HZ1095" s="31"/>
      <c r="IA1095" s="31"/>
      <c r="IB1095" s="31"/>
      <c r="IC1095" s="31"/>
      <c r="ID1095" s="31"/>
      <c r="IE1095" s="31"/>
      <c r="IF1095" s="31"/>
      <c r="IG1095" s="31"/>
      <c r="IH1095" s="31"/>
      <c r="II1095" s="31"/>
      <c r="IJ1095" s="31"/>
      <c r="IK1095" s="31"/>
      <c r="IL1095" s="31"/>
      <c r="IM1095" s="31"/>
      <c r="IN1095" s="31"/>
      <c r="IO1095" s="31"/>
      <c r="IP1095" s="31"/>
      <c r="IQ1095" s="31"/>
      <c r="IR1095" s="31"/>
      <c r="IS1095" s="31"/>
      <c r="IT1095" s="31"/>
      <c r="IU1095" s="31"/>
      <c r="IV1095" s="31"/>
      <c r="IW1095" s="31"/>
      <c r="IX1095" s="31"/>
      <c r="IY1095" s="31"/>
      <c r="IZ1095" s="31"/>
      <c r="JA1095" s="31"/>
      <c r="JB1095" s="31"/>
      <c r="JC1095" s="31"/>
      <c r="JD1095" s="31"/>
      <c r="JE1095" s="31"/>
    </row>
    <row r="1096" spans="1:265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  <c r="AO1096" s="31"/>
      <c r="AP1096" s="31"/>
      <c r="AQ1096" s="31"/>
      <c r="AR1096" s="31"/>
      <c r="AS1096" s="31"/>
      <c r="AT1096" s="31"/>
      <c r="AU1096" s="31"/>
      <c r="AV1096" s="31"/>
      <c r="AW1096" s="31"/>
      <c r="AX1096" s="31"/>
      <c r="AY1096" s="31"/>
      <c r="AZ1096" s="31"/>
      <c r="BA1096" s="31"/>
      <c r="BB1096" s="31"/>
      <c r="BC1096" s="31"/>
      <c r="BD1096" s="31"/>
      <c r="BE1096" s="31"/>
      <c r="BF1096" s="31"/>
      <c r="BG1096" s="31"/>
      <c r="BH1096" s="31"/>
      <c r="BI1096" s="31"/>
      <c r="BJ1096" s="31"/>
      <c r="BK1096" s="31"/>
      <c r="BL1096" s="31"/>
      <c r="BM1096" s="31"/>
      <c r="BN1096" s="31"/>
      <c r="BO1096" s="31"/>
      <c r="BP1096" s="31"/>
      <c r="BQ1096" s="31"/>
      <c r="BR1096" s="31"/>
      <c r="BS1096" s="31"/>
      <c r="BT1096" s="31"/>
      <c r="BU1096" s="31"/>
      <c r="BV1096" s="31"/>
      <c r="BW1096" s="31"/>
      <c r="BX1096" s="31"/>
      <c r="BY1096" s="31"/>
      <c r="BZ1096" s="31"/>
      <c r="CA1096" s="31"/>
      <c r="CB1096" s="31"/>
      <c r="CC1096" s="31"/>
      <c r="CD1096" s="31"/>
      <c r="CE1096" s="31"/>
      <c r="CF1096" s="31"/>
      <c r="CG1096" s="31"/>
      <c r="CH1096" s="31"/>
      <c r="CI1096" s="31"/>
      <c r="CJ1096" s="31"/>
      <c r="CK1096" s="31"/>
      <c r="CL1096" s="31"/>
      <c r="CM1096" s="31"/>
      <c r="CN1096" s="31"/>
      <c r="CO1096" s="31"/>
      <c r="CP1096" s="31"/>
      <c r="CQ1096" s="31"/>
      <c r="CR1096" s="31"/>
      <c r="CS1096" s="31"/>
      <c r="CT1096" s="31"/>
      <c r="CU1096" s="31"/>
      <c r="CV1096" s="31"/>
      <c r="CW1096" s="31"/>
      <c r="CX1096" s="31"/>
      <c r="CY1096" s="31"/>
      <c r="CZ1096" s="31"/>
      <c r="DA1096" s="31"/>
      <c r="DB1096" s="31"/>
      <c r="DC1096" s="31"/>
      <c r="DD1096" s="31"/>
      <c r="DE1096" s="31"/>
      <c r="DF1096" s="31"/>
      <c r="DG1096" s="31"/>
      <c r="DH1096" s="31"/>
      <c r="DI1096" s="31"/>
      <c r="DJ1096" s="31"/>
      <c r="DK1096" s="31"/>
      <c r="DL1096" s="31"/>
      <c r="DM1096" s="31"/>
      <c r="DN1096" s="31"/>
      <c r="DO1096" s="31"/>
      <c r="DP1096" s="31"/>
      <c r="DQ1096" s="31"/>
      <c r="DR1096" s="31"/>
      <c r="DS1096" s="31"/>
      <c r="DT1096" s="31"/>
      <c r="DU1096" s="31"/>
      <c r="DV1096" s="31"/>
      <c r="DW1096" s="31"/>
      <c r="DX1096" s="31"/>
      <c r="DY1096" s="31"/>
      <c r="DZ1096" s="31"/>
      <c r="EA1096" s="31"/>
      <c r="EB1096" s="31"/>
      <c r="EC1096" s="31"/>
      <c r="ED1096" s="31"/>
      <c r="EE1096" s="31"/>
      <c r="EF1096" s="31"/>
      <c r="EG1096" s="31"/>
      <c r="EH1096" s="31"/>
      <c r="EI1096" s="31"/>
      <c r="EJ1096" s="31"/>
      <c r="EK1096" s="31"/>
      <c r="EL1096" s="31"/>
      <c r="EM1096" s="31"/>
      <c r="EN1096" s="31"/>
      <c r="EO1096" s="31"/>
      <c r="EP1096" s="31"/>
      <c r="EQ1096" s="31"/>
      <c r="ER1096" s="31"/>
      <c r="ES1096" s="31"/>
      <c r="ET1096" s="31"/>
      <c r="EU1096" s="31"/>
      <c r="EV1096" s="31"/>
      <c r="EW1096" s="31"/>
      <c r="EX1096" s="31"/>
      <c r="EY1096" s="31"/>
      <c r="EZ1096" s="31"/>
      <c r="FA1096" s="31"/>
      <c r="FB1096" s="31"/>
      <c r="FC1096" s="31"/>
      <c r="FD1096" s="31"/>
      <c r="FE1096" s="31"/>
      <c r="FF1096" s="31"/>
      <c r="FG1096" s="31"/>
      <c r="FH1096" s="31"/>
      <c r="FI1096" s="31"/>
      <c r="FJ1096" s="31"/>
      <c r="FK1096" s="31"/>
      <c r="FL1096" s="31"/>
      <c r="FM1096" s="31"/>
      <c r="FN1096" s="31"/>
      <c r="FO1096" s="31"/>
      <c r="FP1096" s="31"/>
      <c r="FQ1096" s="31"/>
      <c r="FR1096" s="31"/>
      <c r="FS1096" s="31"/>
      <c r="FT1096" s="31"/>
      <c r="FU1096" s="31"/>
      <c r="FV1096" s="31"/>
      <c r="FW1096" s="31"/>
      <c r="FX1096" s="31"/>
      <c r="FY1096" s="31"/>
      <c r="FZ1096" s="31"/>
      <c r="GA1096" s="31"/>
      <c r="GB1096" s="31"/>
      <c r="GC1096" s="31"/>
      <c r="GD1096" s="31"/>
      <c r="GE1096" s="31"/>
      <c r="GF1096" s="31"/>
      <c r="GG1096" s="31"/>
      <c r="GH1096" s="31"/>
      <c r="GI1096" s="31"/>
      <c r="GJ1096" s="31"/>
      <c r="GK1096" s="31"/>
      <c r="GL1096" s="31"/>
      <c r="GM1096" s="31"/>
      <c r="GN1096" s="31"/>
      <c r="GO1096" s="31"/>
      <c r="GP1096" s="31"/>
      <c r="GQ1096" s="31"/>
      <c r="GR1096" s="31"/>
      <c r="GS1096" s="31"/>
      <c r="GT1096" s="31"/>
      <c r="GU1096" s="31"/>
      <c r="GV1096" s="31"/>
      <c r="GW1096" s="31"/>
      <c r="GX1096" s="31"/>
      <c r="GY1096" s="31"/>
      <c r="GZ1096" s="31"/>
      <c r="HA1096" s="31"/>
      <c r="HB1096" s="31"/>
      <c r="HC1096" s="31"/>
      <c r="HD1096" s="31"/>
      <c r="HE1096" s="31"/>
      <c r="HF1096" s="31"/>
      <c r="HG1096" s="31"/>
      <c r="HH1096" s="31"/>
      <c r="HI1096" s="31"/>
      <c r="HJ1096" s="31"/>
      <c r="HK1096" s="31"/>
      <c r="HL1096" s="31"/>
      <c r="HM1096" s="31"/>
      <c r="HN1096" s="31"/>
      <c r="HO1096" s="31"/>
      <c r="HP1096" s="31"/>
      <c r="HQ1096" s="31"/>
      <c r="HR1096" s="31"/>
      <c r="HS1096" s="31"/>
      <c r="HT1096" s="31"/>
      <c r="HU1096" s="31"/>
      <c r="HV1096" s="31"/>
      <c r="HW1096" s="31"/>
      <c r="HX1096" s="31"/>
      <c r="HY1096" s="31"/>
      <c r="HZ1096" s="31"/>
      <c r="IA1096" s="31"/>
      <c r="IB1096" s="31"/>
      <c r="IC1096" s="31"/>
      <c r="ID1096" s="31"/>
      <c r="IE1096" s="31"/>
      <c r="IF1096" s="31"/>
      <c r="IG1096" s="31"/>
      <c r="IH1096" s="31"/>
      <c r="II1096" s="31"/>
      <c r="IJ1096" s="31"/>
      <c r="IK1096" s="31"/>
      <c r="IL1096" s="31"/>
      <c r="IM1096" s="31"/>
      <c r="IN1096" s="31"/>
      <c r="IO1096" s="31"/>
      <c r="IP1096" s="31"/>
      <c r="IQ1096" s="31"/>
      <c r="IR1096" s="31"/>
      <c r="IS1096" s="31"/>
      <c r="IT1096" s="31"/>
      <c r="IU1096" s="31"/>
      <c r="IV1096" s="31"/>
      <c r="IW1096" s="31"/>
      <c r="IX1096" s="31"/>
      <c r="IY1096" s="31"/>
      <c r="IZ1096" s="31"/>
      <c r="JA1096" s="31"/>
      <c r="JB1096" s="31"/>
      <c r="JC1096" s="31"/>
      <c r="JD1096" s="31"/>
      <c r="JE1096" s="31"/>
    </row>
    <row r="1097" spans="1:265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  <c r="AO1097" s="31"/>
      <c r="AP1097" s="31"/>
      <c r="AQ1097" s="31"/>
      <c r="AR1097" s="31"/>
      <c r="AS1097" s="31"/>
      <c r="AT1097" s="31"/>
      <c r="AU1097" s="31"/>
      <c r="AV1097" s="31"/>
      <c r="AW1097" s="31"/>
      <c r="AX1097" s="31"/>
      <c r="AY1097" s="31"/>
      <c r="AZ1097" s="31"/>
      <c r="BA1097" s="31"/>
      <c r="BB1097" s="31"/>
      <c r="BC1097" s="31"/>
      <c r="BD1097" s="31"/>
      <c r="BE1097" s="31"/>
      <c r="BF1097" s="31"/>
      <c r="BG1097" s="31"/>
      <c r="BH1097" s="31"/>
      <c r="BI1097" s="31"/>
      <c r="BJ1097" s="31"/>
      <c r="BK1097" s="31"/>
      <c r="BL1097" s="31"/>
      <c r="BM1097" s="31"/>
      <c r="BN1097" s="31"/>
      <c r="BO1097" s="31"/>
      <c r="BP1097" s="31"/>
      <c r="BQ1097" s="31"/>
      <c r="BR1097" s="31"/>
      <c r="BS1097" s="31"/>
      <c r="BT1097" s="31"/>
      <c r="BU1097" s="31"/>
      <c r="BV1097" s="31"/>
      <c r="BW1097" s="31"/>
      <c r="BX1097" s="31"/>
      <c r="BY1097" s="31"/>
      <c r="BZ1097" s="31"/>
      <c r="CA1097" s="31"/>
      <c r="CB1097" s="31"/>
      <c r="CC1097" s="31"/>
      <c r="CD1097" s="31"/>
      <c r="CE1097" s="31"/>
      <c r="CF1097" s="31"/>
      <c r="CG1097" s="31"/>
      <c r="CH1097" s="31"/>
      <c r="CI1097" s="31"/>
      <c r="CJ1097" s="31"/>
      <c r="CK1097" s="31"/>
      <c r="CL1097" s="31"/>
      <c r="CM1097" s="31"/>
      <c r="CN1097" s="31"/>
      <c r="CO1097" s="31"/>
      <c r="CP1097" s="31"/>
      <c r="CQ1097" s="31"/>
      <c r="CR1097" s="31"/>
      <c r="CS1097" s="31"/>
      <c r="CT1097" s="31"/>
      <c r="CU1097" s="31"/>
      <c r="CV1097" s="31"/>
      <c r="CW1097" s="31"/>
      <c r="CX1097" s="31"/>
      <c r="CY1097" s="31"/>
      <c r="CZ1097" s="31"/>
      <c r="DA1097" s="31"/>
      <c r="DB1097" s="31"/>
      <c r="DC1097" s="31"/>
      <c r="DD1097" s="31"/>
      <c r="DE1097" s="31"/>
      <c r="DF1097" s="31"/>
      <c r="DG1097" s="31"/>
      <c r="DH1097" s="31"/>
      <c r="DI1097" s="31"/>
      <c r="DJ1097" s="31"/>
      <c r="DK1097" s="31"/>
      <c r="DL1097" s="31"/>
      <c r="DM1097" s="31"/>
      <c r="DN1097" s="31"/>
      <c r="DO1097" s="31"/>
      <c r="DP1097" s="31"/>
      <c r="DQ1097" s="31"/>
      <c r="DR1097" s="31"/>
      <c r="DS1097" s="31"/>
      <c r="DT1097" s="31"/>
      <c r="DU1097" s="31"/>
      <c r="DV1097" s="31"/>
      <c r="DW1097" s="31"/>
      <c r="DX1097" s="31"/>
      <c r="DY1097" s="31"/>
      <c r="DZ1097" s="31"/>
      <c r="EA1097" s="31"/>
      <c r="EB1097" s="31"/>
      <c r="EC1097" s="31"/>
      <c r="ED1097" s="31"/>
      <c r="EE1097" s="31"/>
      <c r="EF1097" s="31"/>
      <c r="EG1097" s="31"/>
      <c r="EH1097" s="31"/>
      <c r="EI1097" s="31"/>
      <c r="EJ1097" s="31"/>
      <c r="EK1097" s="31"/>
      <c r="EL1097" s="31"/>
      <c r="EM1097" s="31"/>
      <c r="EN1097" s="31"/>
      <c r="EO1097" s="31"/>
      <c r="EP1097" s="31"/>
      <c r="EQ1097" s="31"/>
      <c r="ER1097" s="31"/>
      <c r="ES1097" s="31"/>
      <c r="ET1097" s="31"/>
      <c r="EU1097" s="31"/>
      <c r="EV1097" s="31"/>
      <c r="EW1097" s="31"/>
      <c r="EX1097" s="31"/>
      <c r="EY1097" s="31"/>
      <c r="EZ1097" s="31"/>
      <c r="FA1097" s="31"/>
      <c r="FB1097" s="31"/>
      <c r="FC1097" s="31"/>
      <c r="FD1097" s="31"/>
      <c r="FE1097" s="31"/>
      <c r="FF1097" s="31"/>
      <c r="FG1097" s="31"/>
      <c r="FH1097" s="31"/>
      <c r="FI1097" s="31"/>
      <c r="FJ1097" s="31"/>
      <c r="FK1097" s="31"/>
      <c r="FL1097" s="31"/>
      <c r="FM1097" s="31"/>
      <c r="FN1097" s="31"/>
      <c r="FO1097" s="31"/>
      <c r="FP1097" s="31"/>
      <c r="FQ1097" s="31"/>
      <c r="FR1097" s="31"/>
      <c r="FS1097" s="31"/>
      <c r="FT1097" s="31"/>
      <c r="FU1097" s="31"/>
      <c r="FV1097" s="31"/>
      <c r="FW1097" s="31"/>
      <c r="FX1097" s="31"/>
      <c r="FY1097" s="31"/>
      <c r="FZ1097" s="31"/>
      <c r="GA1097" s="31"/>
      <c r="GB1097" s="31"/>
      <c r="GC1097" s="31"/>
      <c r="GD1097" s="31"/>
      <c r="GE1097" s="31"/>
      <c r="GF1097" s="31"/>
      <c r="GG1097" s="31"/>
      <c r="GH1097" s="31"/>
      <c r="GI1097" s="31"/>
      <c r="GJ1097" s="31"/>
      <c r="GK1097" s="31"/>
      <c r="GL1097" s="31"/>
      <c r="GM1097" s="31"/>
      <c r="GN1097" s="31"/>
      <c r="GO1097" s="31"/>
      <c r="GP1097" s="31"/>
      <c r="GQ1097" s="31"/>
      <c r="GR1097" s="31"/>
      <c r="GS1097" s="31"/>
      <c r="GT1097" s="31"/>
      <c r="GU1097" s="31"/>
      <c r="GV1097" s="31"/>
      <c r="GW1097" s="31"/>
      <c r="GX1097" s="31"/>
      <c r="GY1097" s="31"/>
      <c r="GZ1097" s="31"/>
      <c r="HA1097" s="31"/>
      <c r="HB1097" s="31"/>
      <c r="HC1097" s="31"/>
      <c r="HD1097" s="31"/>
      <c r="HE1097" s="31"/>
      <c r="HF1097" s="31"/>
      <c r="HG1097" s="31"/>
      <c r="HH1097" s="31"/>
      <c r="HI1097" s="31"/>
      <c r="HJ1097" s="31"/>
      <c r="HK1097" s="31"/>
      <c r="HL1097" s="31"/>
      <c r="HM1097" s="31"/>
      <c r="HN1097" s="31"/>
      <c r="HO1097" s="31"/>
      <c r="HP1097" s="31"/>
      <c r="HQ1097" s="31"/>
      <c r="HR1097" s="31"/>
      <c r="HS1097" s="31"/>
      <c r="HT1097" s="31"/>
      <c r="HU1097" s="31"/>
      <c r="HV1097" s="31"/>
      <c r="HW1097" s="31"/>
      <c r="HX1097" s="31"/>
      <c r="HY1097" s="31"/>
      <c r="HZ1097" s="31"/>
      <c r="IA1097" s="31"/>
      <c r="IB1097" s="31"/>
      <c r="IC1097" s="31"/>
      <c r="ID1097" s="31"/>
      <c r="IE1097" s="31"/>
      <c r="IF1097" s="31"/>
      <c r="IG1097" s="31"/>
      <c r="IH1097" s="31"/>
      <c r="II1097" s="31"/>
      <c r="IJ1097" s="31"/>
      <c r="IK1097" s="31"/>
      <c r="IL1097" s="31"/>
      <c r="IM1097" s="31"/>
      <c r="IN1097" s="31"/>
      <c r="IO1097" s="31"/>
      <c r="IP1097" s="31"/>
      <c r="IQ1097" s="31"/>
      <c r="IR1097" s="31"/>
      <c r="IS1097" s="31"/>
      <c r="IT1097" s="31"/>
      <c r="IU1097" s="31"/>
      <c r="IV1097" s="31"/>
      <c r="IW1097" s="31"/>
      <c r="IX1097" s="31"/>
      <c r="IY1097" s="31"/>
      <c r="IZ1097" s="31"/>
      <c r="JA1097" s="31"/>
      <c r="JB1097" s="31"/>
      <c r="JC1097" s="31"/>
      <c r="JD1097" s="31"/>
      <c r="JE1097" s="31"/>
    </row>
    <row r="1098" spans="1:265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  <c r="AO1098" s="31"/>
      <c r="AP1098" s="31"/>
      <c r="AQ1098" s="31"/>
      <c r="AR1098" s="31"/>
      <c r="AS1098" s="31"/>
      <c r="AT1098" s="31"/>
      <c r="AU1098" s="31"/>
      <c r="AV1098" s="31"/>
      <c r="AW1098" s="31"/>
      <c r="AX1098" s="31"/>
      <c r="AY1098" s="31"/>
      <c r="AZ1098" s="31"/>
      <c r="BA1098" s="31"/>
      <c r="BB1098" s="31"/>
      <c r="BC1098" s="31"/>
      <c r="BD1098" s="31"/>
      <c r="BE1098" s="31"/>
      <c r="BF1098" s="31"/>
      <c r="BG1098" s="31"/>
      <c r="BH1098" s="31"/>
      <c r="BI1098" s="31"/>
      <c r="BJ1098" s="31"/>
      <c r="BK1098" s="31"/>
      <c r="BL1098" s="31"/>
      <c r="BM1098" s="31"/>
      <c r="BN1098" s="31"/>
      <c r="BO1098" s="31"/>
      <c r="BP1098" s="31"/>
      <c r="BQ1098" s="31"/>
      <c r="BR1098" s="31"/>
      <c r="BS1098" s="31"/>
      <c r="BT1098" s="31"/>
      <c r="BU1098" s="31"/>
      <c r="BV1098" s="31"/>
      <c r="BW1098" s="31"/>
      <c r="BX1098" s="31"/>
      <c r="BY1098" s="31"/>
      <c r="BZ1098" s="31"/>
      <c r="CA1098" s="31"/>
      <c r="CB1098" s="31"/>
      <c r="CC1098" s="31"/>
      <c r="CD1098" s="31"/>
      <c r="CE1098" s="31"/>
      <c r="CF1098" s="31"/>
      <c r="CG1098" s="31"/>
      <c r="CH1098" s="31"/>
      <c r="CI1098" s="31"/>
      <c r="CJ1098" s="31"/>
      <c r="CK1098" s="31"/>
      <c r="CL1098" s="31"/>
      <c r="CM1098" s="31"/>
      <c r="CN1098" s="31"/>
      <c r="CO1098" s="31"/>
      <c r="CP1098" s="31"/>
      <c r="CQ1098" s="31"/>
      <c r="CR1098" s="31"/>
      <c r="CS1098" s="31"/>
      <c r="CT1098" s="31"/>
      <c r="CU1098" s="31"/>
      <c r="CV1098" s="31"/>
      <c r="CW1098" s="31"/>
      <c r="CX1098" s="31"/>
      <c r="CY1098" s="31"/>
      <c r="CZ1098" s="31"/>
      <c r="DA1098" s="31"/>
      <c r="DB1098" s="31"/>
      <c r="DC1098" s="31"/>
      <c r="DD1098" s="31"/>
      <c r="DE1098" s="31"/>
      <c r="DF1098" s="31"/>
      <c r="DG1098" s="31"/>
      <c r="DH1098" s="31"/>
      <c r="DI1098" s="31"/>
      <c r="DJ1098" s="31"/>
      <c r="DK1098" s="31"/>
      <c r="DL1098" s="31"/>
      <c r="DM1098" s="31"/>
      <c r="DN1098" s="31"/>
      <c r="DO1098" s="31"/>
      <c r="DP1098" s="31"/>
      <c r="DQ1098" s="31"/>
      <c r="DR1098" s="31"/>
      <c r="DS1098" s="31"/>
      <c r="DT1098" s="31"/>
      <c r="DU1098" s="31"/>
      <c r="DV1098" s="31"/>
      <c r="DW1098" s="31"/>
      <c r="DX1098" s="31"/>
      <c r="DY1098" s="31"/>
      <c r="DZ1098" s="31"/>
      <c r="EA1098" s="31"/>
      <c r="EB1098" s="31"/>
      <c r="EC1098" s="31"/>
      <c r="ED1098" s="31"/>
      <c r="EE1098" s="31"/>
      <c r="EF1098" s="31"/>
      <c r="EG1098" s="31"/>
      <c r="EH1098" s="31"/>
      <c r="EI1098" s="31"/>
      <c r="EJ1098" s="31"/>
      <c r="EK1098" s="31"/>
      <c r="EL1098" s="31"/>
      <c r="EM1098" s="31"/>
      <c r="EN1098" s="31"/>
      <c r="EO1098" s="31"/>
      <c r="EP1098" s="31"/>
      <c r="EQ1098" s="31"/>
      <c r="ER1098" s="31"/>
      <c r="ES1098" s="31"/>
      <c r="ET1098" s="31"/>
      <c r="EU1098" s="31"/>
      <c r="EV1098" s="31"/>
      <c r="EW1098" s="31"/>
      <c r="EX1098" s="31"/>
      <c r="EY1098" s="31"/>
      <c r="EZ1098" s="31"/>
      <c r="FA1098" s="31"/>
      <c r="FB1098" s="31"/>
      <c r="FC1098" s="31"/>
      <c r="FD1098" s="31"/>
      <c r="FE1098" s="31"/>
      <c r="FF1098" s="31"/>
      <c r="FG1098" s="31"/>
      <c r="FH1098" s="31"/>
      <c r="FI1098" s="31"/>
      <c r="FJ1098" s="31"/>
      <c r="FK1098" s="31"/>
      <c r="FL1098" s="31"/>
      <c r="FM1098" s="31"/>
      <c r="FN1098" s="31"/>
      <c r="FO1098" s="31"/>
      <c r="FP1098" s="31"/>
      <c r="FQ1098" s="31"/>
      <c r="FR1098" s="31"/>
      <c r="FS1098" s="31"/>
      <c r="FT1098" s="31"/>
      <c r="FU1098" s="31"/>
      <c r="FV1098" s="31"/>
      <c r="FW1098" s="31"/>
      <c r="FX1098" s="31"/>
      <c r="FY1098" s="31"/>
      <c r="FZ1098" s="31"/>
      <c r="GA1098" s="31"/>
      <c r="GB1098" s="31"/>
      <c r="GC1098" s="31"/>
      <c r="GD1098" s="31"/>
      <c r="GE1098" s="31"/>
      <c r="GF1098" s="31"/>
      <c r="GG1098" s="31"/>
      <c r="GH1098" s="31"/>
      <c r="GI1098" s="31"/>
      <c r="GJ1098" s="31"/>
      <c r="GK1098" s="31"/>
      <c r="GL1098" s="31"/>
      <c r="GM1098" s="31"/>
      <c r="GN1098" s="31"/>
      <c r="GO1098" s="31"/>
      <c r="GP1098" s="31"/>
      <c r="GQ1098" s="31"/>
      <c r="GR1098" s="31"/>
      <c r="GS1098" s="31"/>
      <c r="GT1098" s="31"/>
      <c r="GU1098" s="31"/>
      <c r="GV1098" s="31"/>
      <c r="GW1098" s="31"/>
      <c r="GX1098" s="31"/>
      <c r="GY1098" s="31"/>
      <c r="GZ1098" s="31"/>
      <c r="HA1098" s="31"/>
      <c r="HB1098" s="31"/>
      <c r="HC1098" s="31"/>
      <c r="HD1098" s="31"/>
      <c r="HE1098" s="31"/>
      <c r="HF1098" s="31"/>
      <c r="HG1098" s="31"/>
      <c r="HH1098" s="31"/>
      <c r="HI1098" s="31"/>
      <c r="HJ1098" s="31"/>
      <c r="HK1098" s="31"/>
      <c r="HL1098" s="31"/>
      <c r="HM1098" s="31"/>
      <c r="HN1098" s="31"/>
      <c r="HO1098" s="31"/>
      <c r="HP1098" s="31"/>
      <c r="HQ1098" s="31"/>
      <c r="HR1098" s="31"/>
      <c r="HS1098" s="31"/>
      <c r="HT1098" s="31"/>
      <c r="HU1098" s="31"/>
      <c r="HV1098" s="31"/>
      <c r="HW1098" s="31"/>
      <c r="HX1098" s="31"/>
      <c r="HY1098" s="31"/>
      <c r="HZ1098" s="31"/>
      <c r="IA1098" s="31"/>
      <c r="IB1098" s="31"/>
      <c r="IC1098" s="31"/>
      <c r="ID1098" s="31"/>
      <c r="IE1098" s="31"/>
      <c r="IF1098" s="31"/>
      <c r="IG1098" s="31"/>
      <c r="IH1098" s="31"/>
      <c r="II1098" s="31"/>
      <c r="IJ1098" s="31"/>
      <c r="IK1098" s="31"/>
      <c r="IL1098" s="31"/>
      <c r="IM1098" s="31"/>
      <c r="IN1098" s="31"/>
      <c r="IO1098" s="31"/>
      <c r="IP1098" s="31"/>
      <c r="IQ1098" s="31"/>
      <c r="IR1098" s="31"/>
      <c r="IS1098" s="31"/>
      <c r="IT1098" s="31"/>
      <c r="IU1098" s="31"/>
      <c r="IV1098" s="31"/>
      <c r="IW1098" s="31"/>
      <c r="IX1098" s="31"/>
      <c r="IY1098" s="31"/>
      <c r="IZ1098" s="31"/>
      <c r="JA1098" s="31"/>
      <c r="JB1098" s="31"/>
      <c r="JC1098" s="31"/>
      <c r="JD1098" s="31"/>
      <c r="JE1098" s="31"/>
    </row>
    <row r="1099" spans="1:265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  <c r="AO1099" s="31"/>
      <c r="AP1099" s="31"/>
      <c r="AQ1099" s="31"/>
      <c r="AR1099" s="31"/>
      <c r="AS1099" s="31"/>
      <c r="AT1099" s="31"/>
      <c r="AU1099" s="31"/>
      <c r="AV1099" s="31"/>
      <c r="AW1099" s="31"/>
      <c r="AX1099" s="31"/>
      <c r="AY1099" s="31"/>
      <c r="AZ1099" s="31"/>
      <c r="BA1099" s="31"/>
      <c r="BB1099" s="31"/>
      <c r="BC1099" s="31"/>
      <c r="BD1099" s="31"/>
      <c r="BE1099" s="31"/>
      <c r="BF1099" s="31"/>
      <c r="BG1099" s="31"/>
      <c r="BH1099" s="31"/>
      <c r="BI1099" s="31"/>
      <c r="BJ1099" s="31"/>
      <c r="BK1099" s="31"/>
      <c r="BL1099" s="31"/>
      <c r="BM1099" s="31"/>
      <c r="BN1099" s="31"/>
      <c r="BO1099" s="31"/>
      <c r="BP1099" s="31"/>
      <c r="BQ1099" s="31"/>
      <c r="BR1099" s="31"/>
      <c r="BS1099" s="31"/>
      <c r="BT1099" s="31"/>
      <c r="BU1099" s="31"/>
      <c r="BV1099" s="31"/>
      <c r="BW1099" s="31"/>
      <c r="BX1099" s="31"/>
      <c r="BY1099" s="31"/>
      <c r="BZ1099" s="31"/>
      <c r="CA1099" s="31"/>
      <c r="CB1099" s="31"/>
      <c r="CC1099" s="31"/>
      <c r="CD1099" s="31"/>
      <c r="CE1099" s="31"/>
      <c r="CF1099" s="31"/>
      <c r="CG1099" s="31"/>
      <c r="CH1099" s="31"/>
      <c r="CI1099" s="31"/>
      <c r="CJ1099" s="31"/>
      <c r="CK1099" s="31"/>
      <c r="CL1099" s="31"/>
      <c r="CM1099" s="31"/>
      <c r="CN1099" s="31"/>
      <c r="CO1099" s="31"/>
      <c r="CP1099" s="31"/>
      <c r="CQ1099" s="31"/>
      <c r="CR1099" s="31"/>
      <c r="CS1099" s="31"/>
      <c r="CT1099" s="31"/>
      <c r="CU1099" s="31"/>
      <c r="CV1099" s="31"/>
      <c r="CW1099" s="31"/>
      <c r="CX1099" s="31"/>
      <c r="CY1099" s="31"/>
      <c r="CZ1099" s="31"/>
      <c r="DA1099" s="31"/>
      <c r="DB1099" s="31"/>
      <c r="DC1099" s="31"/>
      <c r="DD1099" s="31"/>
      <c r="DE1099" s="31"/>
      <c r="DF1099" s="31"/>
      <c r="DG1099" s="31"/>
      <c r="DH1099" s="31"/>
      <c r="DI1099" s="31"/>
      <c r="DJ1099" s="31"/>
      <c r="DK1099" s="31"/>
      <c r="DL1099" s="31"/>
      <c r="DM1099" s="31"/>
      <c r="DN1099" s="31"/>
      <c r="DO1099" s="31"/>
      <c r="DP1099" s="31"/>
      <c r="DQ1099" s="31"/>
      <c r="DR1099" s="31"/>
      <c r="DS1099" s="31"/>
      <c r="DT1099" s="31"/>
      <c r="DU1099" s="31"/>
      <c r="DV1099" s="31"/>
      <c r="DW1099" s="31"/>
      <c r="DX1099" s="31"/>
      <c r="DY1099" s="31"/>
      <c r="DZ1099" s="31"/>
      <c r="EA1099" s="31"/>
      <c r="EB1099" s="31"/>
      <c r="EC1099" s="31"/>
      <c r="ED1099" s="31"/>
      <c r="EE1099" s="31"/>
      <c r="EF1099" s="31"/>
      <c r="EG1099" s="31"/>
      <c r="EH1099" s="31"/>
      <c r="EI1099" s="31"/>
      <c r="EJ1099" s="31"/>
      <c r="EK1099" s="31"/>
      <c r="EL1099" s="31"/>
      <c r="EM1099" s="31"/>
      <c r="EN1099" s="31"/>
      <c r="EO1099" s="31"/>
      <c r="EP1099" s="31"/>
      <c r="EQ1099" s="31"/>
      <c r="ER1099" s="31"/>
      <c r="ES1099" s="31"/>
      <c r="ET1099" s="31"/>
      <c r="EU1099" s="31"/>
      <c r="EV1099" s="31"/>
      <c r="EW1099" s="31"/>
      <c r="EX1099" s="31"/>
      <c r="EY1099" s="31"/>
      <c r="EZ1099" s="31"/>
      <c r="FA1099" s="31"/>
      <c r="FB1099" s="31"/>
      <c r="FC1099" s="31"/>
      <c r="FD1099" s="31"/>
      <c r="FE1099" s="31"/>
      <c r="FF1099" s="31"/>
      <c r="FG1099" s="31"/>
      <c r="FH1099" s="31"/>
      <c r="FI1099" s="31"/>
      <c r="FJ1099" s="31"/>
      <c r="FK1099" s="31"/>
      <c r="FL1099" s="31"/>
      <c r="FM1099" s="31"/>
      <c r="FN1099" s="31"/>
      <c r="FO1099" s="31"/>
      <c r="FP1099" s="31"/>
      <c r="FQ1099" s="31"/>
      <c r="FR1099" s="31"/>
      <c r="FS1099" s="31"/>
      <c r="FT1099" s="31"/>
      <c r="FU1099" s="31"/>
      <c r="FV1099" s="31"/>
      <c r="FW1099" s="31"/>
      <c r="FX1099" s="31"/>
      <c r="FY1099" s="31"/>
      <c r="FZ1099" s="31"/>
      <c r="GA1099" s="31"/>
      <c r="GB1099" s="31"/>
      <c r="GC1099" s="31"/>
      <c r="GD1099" s="31"/>
      <c r="GE1099" s="31"/>
      <c r="GF1099" s="31"/>
      <c r="GG1099" s="31"/>
      <c r="GH1099" s="31"/>
      <c r="GI1099" s="31"/>
      <c r="GJ1099" s="31"/>
      <c r="GK1099" s="31"/>
      <c r="GL1099" s="31"/>
      <c r="GM1099" s="31"/>
      <c r="GN1099" s="31"/>
      <c r="GO1099" s="31"/>
      <c r="GP1099" s="31"/>
      <c r="GQ1099" s="31"/>
      <c r="GR1099" s="31"/>
      <c r="GS1099" s="31"/>
      <c r="GT1099" s="31"/>
      <c r="GU1099" s="31"/>
      <c r="GV1099" s="31"/>
      <c r="GW1099" s="31"/>
      <c r="GX1099" s="31"/>
      <c r="GY1099" s="31"/>
      <c r="GZ1099" s="31"/>
      <c r="HA1099" s="31"/>
      <c r="HB1099" s="31"/>
      <c r="HC1099" s="31"/>
      <c r="HD1099" s="31"/>
      <c r="HE1099" s="31"/>
      <c r="HF1099" s="31"/>
      <c r="HG1099" s="31"/>
      <c r="HH1099" s="31"/>
      <c r="HI1099" s="31"/>
      <c r="HJ1099" s="31"/>
      <c r="HK1099" s="31"/>
      <c r="HL1099" s="31"/>
      <c r="HM1099" s="31"/>
      <c r="HN1099" s="31"/>
      <c r="HO1099" s="31"/>
      <c r="HP1099" s="31"/>
      <c r="HQ1099" s="31"/>
      <c r="HR1099" s="31"/>
      <c r="HS1099" s="31"/>
      <c r="HT1099" s="31"/>
      <c r="HU1099" s="31"/>
      <c r="HV1099" s="31"/>
      <c r="HW1099" s="31"/>
      <c r="HX1099" s="31"/>
      <c r="HY1099" s="31"/>
      <c r="HZ1099" s="31"/>
      <c r="IA1099" s="31"/>
      <c r="IB1099" s="31"/>
      <c r="IC1099" s="31"/>
      <c r="ID1099" s="31"/>
      <c r="IE1099" s="31"/>
      <c r="IF1099" s="31"/>
      <c r="IG1099" s="31"/>
      <c r="IH1099" s="31"/>
      <c r="II1099" s="31"/>
      <c r="IJ1099" s="31"/>
      <c r="IK1099" s="31"/>
      <c r="IL1099" s="31"/>
      <c r="IM1099" s="31"/>
      <c r="IN1099" s="31"/>
      <c r="IO1099" s="31"/>
      <c r="IP1099" s="31"/>
      <c r="IQ1099" s="31"/>
      <c r="IR1099" s="31"/>
      <c r="IS1099" s="31"/>
      <c r="IT1099" s="31"/>
      <c r="IU1099" s="31"/>
      <c r="IV1099" s="31"/>
      <c r="IW1099" s="31"/>
      <c r="IX1099" s="31"/>
      <c r="IY1099" s="31"/>
      <c r="IZ1099" s="31"/>
      <c r="JA1099" s="31"/>
      <c r="JB1099" s="31"/>
      <c r="JC1099" s="31"/>
      <c r="JD1099" s="31"/>
      <c r="JE1099" s="31"/>
    </row>
    <row r="1100" spans="1:265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  <c r="AO1100" s="31"/>
      <c r="AP1100" s="31"/>
      <c r="AQ1100" s="31"/>
      <c r="AR1100" s="31"/>
      <c r="AS1100" s="31"/>
      <c r="AT1100" s="31"/>
      <c r="AU1100" s="31"/>
      <c r="AV1100" s="31"/>
      <c r="AW1100" s="31"/>
      <c r="AX1100" s="31"/>
      <c r="AY1100" s="31"/>
      <c r="AZ1100" s="31"/>
      <c r="BA1100" s="31"/>
      <c r="BB1100" s="31"/>
      <c r="BC1100" s="31"/>
      <c r="BD1100" s="31"/>
      <c r="BE1100" s="31"/>
      <c r="BF1100" s="31"/>
      <c r="BG1100" s="31"/>
      <c r="BH1100" s="31"/>
      <c r="BI1100" s="31"/>
      <c r="BJ1100" s="31"/>
      <c r="BK1100" s="31"/>
      <c r="BL1100" s="31"/>
      <c r="BM1100" s="31"/>
      <c r="BN1100" s="31"/>
      <c r="BO1100" s="31"/>
      <c r="BP1100" s="31"/>
      <c r="BQ1100" s="31"/>
      <c r="BR1100" s="31"/>
      <c r="BS1100" s="31"/>
      <c r="BT1100" s="31"/>
      <c r="BU1100" s="31"/>
      <c r="BV1100" s="31"/>
      <c r="BW1100" s="31"/>
      <c r="BX1100" s="31"/>
      <c r="BY1100" s="31"/>
      <c r="BZ1100" s="31"/>
      <c r="CA1100" s="31"/>
      <c r="CB1100" s="31"/>
      <c r="CC1100" s="31"/>
      <c r="CD1100" s="31"/>
      <c r="CE1100" s="31"/>
      <c r="CF1100" s="31"/>
      <c r="CG1100" s="31"/>
      <c r="CH1100" s="31"/>
      <c r="CI1100" s="31"/>
      <c r="CJ1100" s="31"/>
      <c r="CK1100" s="31"/>
      <c r="CL1100" s="31"/>
      <c r="CM1100" s="31"/>
      <c r="CN1100" s="31"/>
      <c r="CO1100" s="31"/>
      <c r="CP1100" s="31"/>
      <c r="CQ1100" s="31"/>
      <c r="CR1100" s="31"/>
      <c r="CS1100" s="31"/>
      <c r="CT1100" s="31"/>
      <c r="CU1100" s="31"/>
      <c r="CV1100" s="31"/>
      <c r="CW1100" s="31"/>
      <c r="CX1100" s="31"/>
      <c r="CY1100" s="31"/>
      <c r="CZ1100" s="31"/>
      <c r="DA1100" s="31"/>
      <c r="DB1100" s="31"/>
      <c r="DC1100" s="31"/>
      <c r="DD1100" s="31"/>
      <c r="DE1100" s="31"/>
      <c r="DF1100" s="31"/>
      <c r="DG1100" s="31"/>
      <c r="DH1100" s="31"/>
      <c r="DI1100" s="31"/>
      <c r="DJ1100" s="31"/>
      <c r="DK1100" s="31"/>
      <c r="DL1100" s="31"/>
      <c r="DM1100" s="31"/>
      <c r="DN1100" s="31"/>
      <c r="DO1100" s="31"/>
      <c r="DP1100" s="31"/>
      <c r="DQ1100" s="31"/>
      <c r="DR1100" s="31"/>
      <c r="DS1100" s="31"/>
      <c r="DT1100" s="31"/>
      <c r="DU1100" s="31"/>
      <c r="DV1100" s="31"/>
      <c r="DW1100" s="31"/>
      <c r="DX1100" s="31"/>
      <c r="DY1100" s="31"/>
      <c r="DZ1100" s="31"/>
      <c r="EA1100" s="31"/>
      <c r="EB1100" s="31"/>
      <c r="EC1100" s="31"/>
      <c r="ED1100" s="31"/>
      <c r="EE1100" s="31"/>
      <c r="EF1100" s="31"/>
      <c r="EG1100" s="31"/>
      <c r="EH1100" s="31"/>
      <c r="EI1100" s="31"/>
      <c r="EJ1100" s="31"/>
      <c r="EK1100" s="31"/>
      <c r="EL1100" s="31"/>
      <c r="EM1100" s="31"/>
      <c r="EN1100" s="31"/>
      <c r="EO1100" s="31"/>
      <c r="EP1100" s="31"/>
      <c r="EQ1100" s="31"/>
      <c r="ER1100" s="31"/>
      <c r="ES1100" s="31"/>
      <c r="ET1100" s="31"/>
      <c r="EU1100" s="31"/>
      <c r="EV1100" s="31"/>
      <c r="EW1100" s="31"/>
      <c r="EX1100" s="31"/>
      <c r="EY1100" s="31"/>
      <c r="EZ1100" s="31"/>
      <c r="FA1100" s="31"/>
      <c r="FB1100" s="31"/>
      <c r="FC1100" s="31"/>
      <c r="FD1100" s="31"/>
      <c r="FE1100" s="31"/>
      <c r="FF1100" s="31"/>
      <c r="FG1100" s="31"/>
      <c r="FH1100" s="31"/>
      <c r="FI1100" s="31"/>
      <c r="FJ1100" s="31"/>
      <c r="FK1100" s="31"/>
      <c r="FL1100" s="31"/>
      <c r="FM1100" s="31"/>
      <c r="FN1100" s="31"/>
      <c r="FO1100" s="31"/>
      <c r="FP1100" s="31"/>
      <c r="FQ1100" s="31"/>
      <c r="FR1100" s="31"/>
      <c r="FS1100" s="31"/>
      <c r="FT1100" s="31"/>
      <c r="FU1100" s="31"/>
      <c r="FV1100" s="31"/>
      <c r="FW1100" s="31"/>
      <c r="FX1100" s="31"/>
      <c r="FY1100" s="31"/>
      <c r="FZ1100" s="31"/>
      <c r="GA1100" s="31"/>
      <c r="GB1100" s="31"/>
      <c r="GC1100" s="31"/>
      <c r="GD1100" s="31"/>
      <c r="GE1100" s="31"/>
      <c r="GF1100" s="31"/>
      <c r="GG1100" s="31"/>
      <c r="GH1100" s="31"/>
      <c r="GI1100" s="31"/>
      <c r="GJ1100" s="31"/>
      <c r="GK1100" s="31"/>
      <c r="GL1100" s="31"/>
      <c r="GM1100" s="31"/>
      <c r="GN1100" s="31"/>
      <c r="GO1100" s="31"/>
      <c r="GP1100" s="31"/>
      <c r="GQ1100" s="31"/>
      <c r="GR1100" s="31"/>
      <c r="GS1100" s="31"/>
      <c r="GT1100" s="31"/>
      <c r="GU1100" s="31"/>
      <c r="GV1100" s="31"/>
      <c r="GW1100" s="31"/>
      <c r="GX1100" s="31"/>
      <c r="GY1100" s="31"/>
      <c r="GZ1100" s="31"/>
      <c r="HA1100" s="31"/>
      <c r="HB1100" s="31"/>
      <c r="HC1100" s="31"/>
      <c r="HD1100" s="31"/>
      <c r="HE1100" s="31"/>
      <c r="HF1100" s="31"/>
      <c r="HG1100" s="31"/>
      <c r="HH1100" s="31"/>
      <c r="HI1100" s="31"/>
      <c r="HJ1100" s="31"/>
      <c r="HK1100" s="31"/>
      <c r="HL1100" s="31"/>
      <c r="HM1100" s="31"/>
      <c r="HN1100" s="31"/>
      <c r="HO1100" s="31"/>
      <c r="HP1100" s="31"/>
      <c r="HQ1100" s="31"/>
      <c r="HR1100" s="31"/>
      <c r="HS1100" s="31"/>
      <c r="HT1100" s="31"/>
      <c r="HU1100" s="31"/>
      <c r="HV1100" s="31"/>
      <c r="HW1100" s="31"/>
      <c r="HX1100" s="31"/>
      <c r="HY1100" s="31"/>
      <c r="HZ1100" s="31"/>
      <c r="IA1100" s="31"/>
      <c r="IB1100" s="31"/>
      <c r="IC1100" s="31"/>
      <c r="ID1100" s="31"/>
      <c r="IE1100" s="31"/>
      <c r="IF1100" s="31"/>
      <c r="IG1100" s="31"/>
      <c r="IH1100" s="31"/>
      <c r="II1100" s="31"/>
      <c r="IJ1100" s="31"/>
      <c r="IK1100" s="31"/>
      <c r="IL1100" s="31"/>
      <c r="IM1100" s="31"/>
      <c r="IN1100" s="31"/>
      <c r="IO1100" s="31"/>
      <c r="IP1100" s="31"/>
      <c r="IQ1100" s="31"/>
      <c r="IR1100" s="31"/>
      <c r="IS1100" s="31"/>
      <c r="IT1100" s="31"/>
      <c r="IU1100" s="31"/>
      <c r="IV1100" s="31"/>
      <c r="IW1100" s="31"/>
      <c r="IX1100" s="31"/>
      <c r="IY1100" s="31"/>
      <c r="IZ1100" s="31"/>
      <c r="JA1100" s="31"/>
      <c r="JB1100" s="31"/>
      <c r="JC1100" s="31"/>
      <c r="JD1100" s="31"/>
      <c r="JE1100" s="31"/>
    </row>
    <row r="1101" spans="1:265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  <c r="AO1101" s="31"/>
      <c r="AP1101" s="31"/>
      <c r="AQ1101" s="31"/>
      <c r="AR1101" s="31"/>
      <c r="AS1101" s="31"/>
      <c r="AT1101" s="31"/>
      <c r="AU1101" s="31"/>
      <c r="AV1101" s="31"/>
      <c r="AW1101" s="31"/>
      <c r="AX1101" s="31"/>
      <c r="AY1101" s="31"/>
      <c r="AZ1101" s="31"/>
      <c r="BA1101" s="31"/>
      <c r="BB1101" s="31"/>
      <c r="BC1101" s="31"/>
      <c r="BD1101" s="31"/>
      <c r="BE1101" s="31"/>
      <c r="BF1101" s="31"/>
      <c r="BG1101" s="31"/>
      <c r="BH1101" s="31"/>
      <c r="BI1101" s="31"/>
      <c r="BJ1101" s="31"/>
      <c r="BK1101" s="31"/>
      <c r="BL1101" s="31"/>
      <c r="BM1101" s="31"/>
      <c r="BN1101" s="31"/>
      <c r="BO1101" s="31"/>
      <c r="BP1101" s="31"/>
      <c r="BQ1101" s="31"/>
      <c r="BR1101" s="31"/>
      <c r="BS1101" s="31"/>
      <c r="BT1101" s="31"/>
      <c r="BU1101" s="31"/>
      <c r="BV1101" s="31"/>
      <c r="BW1101" s="31"/>
      <c r="BX1101" s="31"/>
      <c r="BY1101" s="31"/>
      <c r="BZ1101" s="31"/>
      <c r="CA1101" s="31"/>
      <c r="CB1101" s="31"/>
      <c r="CC1101" s="31"/>
      <c r="CD1101" s="31"/>
      <c r="CE1101" s="31"/>
      <c r="CF1101" s="31"/>
      <c r="CG1101" s="31"/>
      <c r="CH1101" s="31"/>
      <c r="CI1101" s="31"/>
      <c r="CJ1101" s="31"/>
      <c r="CK1101" s="31"/>
      <c r="CL1101" s="31"/>
      <c r="CM1101" s="31"/>
      <c r="CN1101" s="31"/>
      <c r="CO1101" s="31"/>
      <c r="CP1101" s="31"/>
      <c r="CQ1101" s="31"/>
      <c r="CR1101" s="31"/>
      <c r="CS1101" s="31"/>
      <c r="CT1101" s="31"/>
      <c r="CU1101" s="31"/>
      <c r="CV1101" s="31"/>
      <c r="CW1101" s="31"/>
      <c r="CX1101" s="31"/>
      <c r="CY1101" s="31"/>
      <c r="CZ1101" s="31"/>
      <c r="DA1101" s="31"/>
      <c r="DB1101" s="31"/>
      <c r="DC1101" s="31"/>
      <c r="DD1101" s="31"/>
      <c r="DE1101" s="31"/>
      <c r="DF1101" s="31"/>
      <c r="DG1101" s="31"/>
      <c r="DH1101" s="31"/>
      <c r="DI1101" s="31"/>
      <c r="DJ1101" s="31"/>
      <c r="DK1101" s="31"/>
      <c r="DL1101" s="31"/>
      <c r="DM1101" s="31"/>
      <c r="DN1101" s="31"/>
      <c r="DO1101" s="31"/>
      <c r="DP1101" s="31"/>
      <c r="DQ1101" s="31"/>
      <c r="DR1101" s="31"/>
      <c r="DS1101" s="31"/>
      <c r="DT1101" s="31"/>
      <c r="DU1101" s="31"/>
      <c r="DV1101" s="31"/>
      <c r="DW1101" s="31"/>
      <c r="DX1101" s="31"/>
      <c r="DY1101" s="31"/>
      <c r="DZ1101" s="31"/>
      <c r="EA1101" s="31"/>
      <c r="EB1101" s="31"/>
      <c r="EC1101" s="31"/>
      <c r="ED1101" s="31"/>
      <c r="EE1101" s="31"/>
      <c r="EF1101" s="31"/>
      <c r="EG1101" s="31"/>
      <c r="EH1101" s="31"/>
      <c r="EI1101" s="31"/>
      <c r="EJ1101" s="31"/>
      <c r="EK1101" s="31"/>
      <c r="EL1101" s="31"/>
      <c r="EM1101" s="31"/>
      <c r="EN1101" s="31"/>
      <c r="EO1101" s="31"/>
      <c r="EP1101" s="31"/>
      <c r="EQ1101" s="31"/>
      <c r="ER1101" s="31"/>
      <c r="ES1101" s="31"/>
      <c r="ET1101" s="31"/>
      <c r="EU1101" s="31"/>
      <c r="EV1101" s="31"/>
      <c r="EW1101" s="31"/>
      <c r="EX1101" s="31"/>
      <c r="EY1101" s="31"/>
      <c r="EZ1101" s="31"/>
      <c r="FA1101" s="31"/>
      <c r="FB1101" s="31"/>
      <c r="FC1101" s="31"/>
      <c r="FD1101" s="31"/>
      <c r="FE1101" s="31"/>
      <c r="FF1101" s="31"/>
      <c r="FG1101" s="31"/>
      <c r="FH1101" s="31"/>
      <c r="FI1101" s="31"/>
      <c r="FJ1101" s="31"/>
      <c r="FK1101" s="31"/>
      <c r="FL1101" s="31"/>
      <c r="FM1101" s="31"/>
      <c r="FN1101" s="31"/>
      <c r="FO1101" s="31"/>
      <c r="FP1101" s="31"/>
      <c r="FQ1101" s="31"/>
      <c r="FR1101" s="31"/>
      <c r="FS1101" s="31"/>
      <c r="FT1101" s="31"/>
      <c r="FU1101" s="31"/>
      <c r="FV1101" s="31"/>
      <c r="FW1101" s="31"/>
      <c r="FX1101" s="31"/>
      <c r="FY1101" s="31"/>
      <c r="FZ1101" s="31"/>
      <c r="GA1101" s="31"/>
      <c r="GB1101" s="31"/>
      <c r="GC1101" s="31"/>
      <c r="GD1101" s="31"/>
      <c r="GE1101" s="31"/>
      <c r="GF1101" s="31"/>
      <c r="GG1101" s="31"/>
      <c r="GH1101" s="31"/>
      <c r="GI1101" s="31"/>
      <c r="GJ1101" s="31"/>
      <c r="GK1101" s="31"/>
      <c r="GL1101" s="31"/>
      <c r="GM1101" s="31"/>
      <c r="GN1101" s="31"/>
      <c r="GO1101" s="31"/>
      <c r="GP1101" s="31"/>
      <c r="GQ1101" s="31"/>
      <c r="GR1101" s="31"/>
      <c r="GS1101" s="31"/>
      <c r="GT1101" s="31"/>
      <c r="GU1101" s="31"/>
      <c r="GV1101" s="31"/>
      <c r="GW1101" s="31"/>
      <c r="GX1101" s="31"/>
      <c r="GY1101" s="31"/>
      <c r="GZ1101" s="31"/>
      <c r="HA1101" s="31"/>
      <c r="HB1101" s="31"/>
      <c r="HC1101" s="31"/>
      <c r="HD1101" s="31"/>
      <c r="HE1101" s="31"/>
      <c r="HF1101" s="31"/>
      <c r="HG1101" s="31"/>
      <c r="HH1101" s="31"/>
      <c r="HI1101" s="31"/>
      <c r="HJ1101" s="31"/>
      <c r="HK1101" s="31"/>
      <c r="HL1101" s="31"/>
      <c r="HM1101" s="31"/>
      <c r="HN1101" s="31"/>
      <c r="HO1101" s="31"/>
      <c r="HP1101" s="31"/>
      <c r="HQ1101" s="31"/>
      <c r="HR1101" s="31"/>
      <c r="HS1101" s="31"/>
      <c r="HT1101" s="31"/>
      <c r="HU1101" s="31"/>
      <c r="HV1101" s="31"/>
      <c r="HW1101" s="31"/>
      <c r="HX1101" s="31"/>
      <c r="HY1101" s="31"/>
      <c r="HZ1101" s="31"/>
      <c r="IA1101" s="31"/>
      <c r="IB1101" s="31"/>
      <c r="IC1101" s="31"/>
      <c r="ID1101" s="31"/>
      <c r="IE1101" s="31"/>
      <c r="IF1101" s="31"/>
      <c r="IG1101" s="31"/>
      <c r="IH1101" s="31"/>
      <c r="II1101" s="31"/>
      <c r="IJ1101" s="31"/>
      <c r="IK1101" s="31"/>
      <c r="IL1101" s="31"/>
      <c r="IM1101" s="31"/>
      <c r="IN1101" s="31"/>
      <c r="IO1101" s="31"/>
      <c r="IP1101" s="31"/>
      <c r="IQ1101" s="31"/>
      <c r="IR1101" s="31"/>
      <c r="IS1101" s="31"/>
      <c r="IT1101" s="31"/>
      <c r="IU1101" s="31"/>
      <c r="IV1101" s="31"/>
      <c r="IW1101" s="31"/>
      <c r="IX1101" s="31"/>
      <c r="IY1101" s="31"/>
      <c r="IZ1101" s="31"/>
      <c r="JA1101" s="31"/>
      <c r="JB1101" s="31"/>
      <c r="JC1101" s="31"/>
      <c r="JD1101" s="31"/>
      <c r="JE1101" s="31"/>
    </row>
    <row r="1102" spans="1:265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  <c r="AO1102" s="31"/>
      <c r="AP1102" s="31"/>
      <c r="AQ1102" s="31"/>
      <c r="AR1102" s="31"/>
      <c r="AS1102" s="31"/>
      <c r="AT1102" s="31"/>
      <c r="AU1102" s="31"/>
      <c r="AV1102" s="31"/>
      <c r="AW1102" s="31"/>
      <c r="AX1102" s="31"/>
      <c r="AY1102" s="31"/>
      <c r="AZ1102" s="31"/>
      <c r="BA1102" s="31"/>
      <c r="BB1102" s="31"/>
      <c r="BC1102" s="31"/>
      <c r="BD1102" s="31"/>
      <c r="BE1102" s="31"/>
      <c r="BF1102" s="31"/>
      <c r="BG1102" s="31"/>
      <c r="BH1102" s="31"/>
      <c r="BI1102" s="31"/>
      <c r="BJ1102" s="31"/>
      <c r="BK1102" s="31"/>
      <c r="BL1102" s="31"/>
      <c r="BM1102" s="31"/>
      <c r="BN1102" s="31"/>
      <c r="BO1102" s="31"/>
      <c r="BP1102" s="31"/>
      <c r="BQ1102" s="31"/>
      <c r="BR1102" s="31"/>
      <c r="BS1102" s="31"/>
      <c r="BT1102" s="31"/>
      <c r="BU1102" s="31"/>
      <c r="BV1102" s="31"/>
      <c r="BW1102" s="31"/>
      <c r="BX1102" s="31"/>
      <c r="BY1102" s="31"/>
      <c r="BZ1102" s="31"/>
      <c r="CA1102" s="31"/>
      <c r="CB1102" s="31"/>
      <c r="CC1102" s="31"/>
      <c r="CD1102" s="31"/>
      <c r="CE1102" s="31"/>
      <c r="CF1102" s="31"/>
      <c r="CG1102" s="31"/>
      <c r="CH1102" s="31"/>
      <c r="CI1102" s="31"/>
      <c r="CJ1102" s="31"/>
      <c r="CK1102" s="31"/>
      <c r="CL1102" s="31"/>
      <c r="CM1102" s="31"/>
      <c r="CN1102" s="31"/>
      <c r="CO1102" s="31"/>
      <c r="CP1102" s="31"/>
      <c r="CQ1102" s="31"/>
      <c r="CR1102" s="31"/>
      <c r="CS1102" s="31"/>
      <c r="CT1102" s="31"/>
      <c r="CU1102" s="31"/>
      <c r="CV1102" s="31"/>
      <c r="CW1102" s="31"/>
      <c r="CX1102" s="31"/>
      <c r="CY1102" s="31"/>
      <c r="CZ1102" s="31"/>
      <c r="DA1102" s="31"/>
      <c r="DB1102" s="31"/>
      <c r="DC1102" s="31"/>
      <c r="DD1102" s="31"/>
      <c r="DE1102" s="31"/>
      <c r="DF1102" s="31"/>
      <c r="DG1102" s="31"/>
      <c r="DH1102" s="31"/>
      <c r="DI1102" s="31"/>
      <c r="DJ1102" s="31"/>
      <c r="DK1102" s="31"/>
      <c r="DL1102" s="31"/>
      <c r="DM1102" s="31"/>
      <c r="DN1102" s="31"/>
      <c r="DO1102" s="31"/>
      <c r="DP1102" s="31"/>
      <c r="DQ1102" s="31"/>
      <c r="DR1102" s="31"/>
      <c r="DS1102" s="31"/>
      <c r="DT1102" s="31"/>
      <c r="DU1102" s="31"/>
      <c r="DV1102" s="31"/>
      <c r="DW1102" s="31"/>
      <c r="DX1102" s="31"/>
      <c r="DY1102" s="31"/>
      <c r="DZ1102" s="31"/>
      <c r="EA1102" s="31"/>
      <c r="EB1102" s="31"/>
      <c r="EC1102" s="31"/>
      <c r="ED1102" s="31"/>
      <c r="EE1102" s="31"/>
      <c r="EF1102" s="31"/>
      <c r="EG1102" s="31"/>
      <c r="EH1102" s="31"/>
      <c r="EI1102" s="31"/>
      <c r="EJ1102" s="31"/>
      <c r="EK1102" s="31"/>
      <c r="EL1102" s="31"/>
      <c r="EM1102" s="31"/>
      <c r="EN1102" s="31"/>
      <c r="EO1102" s="31"/>
      <c r="EP1102" s="31"/>
      <c r="EQ1102" s="31"/>
      <c r="ER1102" s="31"/>
      <c r="ES1102" s="31"/>
      <c r="ET1102" s="31"/>
      <c r="EU1102" s="31"/>
      <c r="EV1102" s="31"/>
      <c r="EW1102" s="31"/>
      <c r="EX1102" s="31"/>
      <c r="EY1102" s="31"/>
      <c r="EZ1102" s="31"/>
      <c r="FA1102" s="31"/>
      <c r="FB1102" s="31"/>
      <c r="FC1102" s="31"/>
      <c r="FD1102" s="31"/>
      <c r="FE1102" s="31"/>
      <c r="FF1102" s="31"/>
      <c r="FG1102" s="31"/>
      <c r="FH1102" s="31"/>
      <c r="FI1102" s="31"/>
      <c r="FJ1102" s="31"/>
      <c r="FK1102" s="31"/>
      <c r="FL1102" s="31"/>
      <c r="FM1102" s="31"/>
      <c r="FN1102" s="31"/>
      <c r="FO1102" s="31"/>
      <c r="FP1102" s="31"/>
      <c r="FQ1102" s="31"/>
      <c r="FR1102" s="31"/>
      <c r="FS1102" s="31"/>
      <c r="FT1102" s="31"/>
      <c r="FU1102" s="31"/>
      <c r="FV1102" s="31"/>
      <c r="FW1102" s="31"/>
      <c r="FX1102" s="31"/>
      <c r="FY1102" s="31"/>
      <c r="FZ1102" s="31"/>
      <c r="GA1102" s="31"/>
      <c r="GB1102" s="31"/>
      <c r="GC1102" s="31"/>
      <c r="GD1102" s="31"/>
      <c r="GE1102" s="31"/>
      <c r="GF1102" s="31"/>
      <c r="GG1102" s="31"/>
      <c r="GH1102" s="31"/>
      <c r="GI1102" s="31"/>
      <c r="GJ1102" s="31"/>
      <c r="GK1102" s="31"/>
      <c r="GL1102" s="31"/>
      <c r="GM1102" s="31"/>
      <c r="GN1102" s="31"/>
      <c r="GO1102" s="31"/>
      <c r="GP1102" s="31"/>
      <c r="GQ1102" s="31"/>
      <c r="GR1102" s="31"/>
      <c r="GS1102" s="31"/>
      <c r="GT1102" s="31"/>
      <c r="GU1102" s="31"/>
      <c r="GV1102" s="31"/>
      <c r="GW1102" s="31"/>
      <c r="GX1102" s="31"/>
      <c r="GY1102" s="31"/>
      <c r="GZ1102" s="31"/>
      <c r="HA1102" s="31"/>
      <c r="HB1102" s="31"/>
      <c r="HC1102" s="31"/>
      <c r="HD1102" s="31"/>
      <c r="HE1102" s="31"/>
      <c r="HF1102" s="31"/>
      <c r="HG1102" s="31"/>
      <c r="HH1102" s="31"/>
      <c r="HI1102" s="31"/>
      <c r="HJ1102" s="31"/>
      <c r="HK1102" s="31"/>
      <c r="HL1102" s="31"/>
      <c r="HM1102" s="31"/>
      <c r="HN1102" s="31"/>
      <c r="HO1102" s="31"/>
      <c r="HP1102" s="31"/>
      <c r="HQ1102" s="31"/>
      <c r="HR1102" s="31"/>
      <c r="HS1102" s="31"/>
      <c r="HT1102" s="31"/>
      <c r="HU1102" s="31"/>
      <c r="HV1102" s="31"/>
      <c r="HW1102" s="31"/>
      <c r="HX1102" s="31"/>
      <c r="HY1102" s="31"/>
      <c r="HZ1102" s="31"/>
      <c r="IA1102" s="31"/>
      <c r="IB1102" s="31"/>
      <c r="IC1102" s="31"/>
      <c r="ID1102" s="31"/>
      <c r="IE1102" s="31"/>
      <c r="IF1102" s="31"/>
      <c r="IG1102" s="31"/>
      <c r="IH1102" s="31"/>
      <c r="II1102" s="31"/>
      <c r="IJ1102" s="31"/>
      <c r="IK1102" s="31"/>
      <c r="IL1102" s="31"/>
      <c r="IM1102" s="31"/>
      <c r="IN1102" s="31"/>
      <c r="IO1102" s="31"/>
      <c r="IP1102" s="31"/>
      <c r="IQ1102" s="31"/>
      <c r="IR1102" s="31"/>
      <c r="IS1102" s="31"/>
      <c r="IT1102" s="31"/>
      <c r="IU1102" s="31"/>
      <c r="IV1102" s="31"/>
      <c r="IW1102" s="31"/>
      <c r="IX1102" s="31"/>
      <c r="IY1102" s="31"/>
      <c r="IZ1102" s="31"/>
      <c r="JA1102" s="31"/>
      <c r="JB1102" s="31"/>
      <c r="JC1102" s="31"/>
      <c r="JD1102" s="31"/>
      <c r="JE1102" s="31"/>
    </row>
    <row r="1103" spans="1:265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  <c r="AO1103" s="31"/>
      <c r="AP1103" s="31"/>
      <c r="AQ1103" s="31"/>
      <c r="AR1103" s="31"/>
      <c r="AS1103" s="31"/>
      <c r="AT1103" s="31"/>
      <c r="AU1103" s="31"/>
      <c r="AV1103" s="31"/>
      <c r="AW1103" s="31"/>
      <c r="AX1103" s="31"/>
      <c r="AY1103" s="31"/>
      <c r="AZ1103" s="31"/>
      <c r="BA1103" s="31"/>
      <c r="BB1103" s="31"/>
      <c r="BC1103" s="31"/>
      <c r="BD1103" s="31"/>
      <c r="BE1103" s="31"/>
      <c r="BF1103" s="31"/>
      <c r="BG1103" s="31"/>
      <c r="BH1103" s="31"/>
      <c r="BI1103" s="31"/>
      <c r="BJ1103" s="31"/>
      <c r="BK1103" s="31"/>
      <c r="BL1103" s="31"/>
      <c r="BM1103" s="31"/>
      <c r="BN1103" s="31"/>
      <c r="BO1103" s="31"/>
      <c r="BP1103" s="31"/>
      <c r="BQ1103" s="31"/>
      <c r="BR1103" s="31"/>
      <c r="BS1103" s="31"/>
      <c r="BT1103" s="31"/>
      <c r="BU1103" s="31"/>
      <c r="BV1103" s="31"/>
      <c r="BW1103" s="31"/>
      <c r="BX1103" s="31"/>
      <c r="BY1103" s="31"/>
      <c r="BZ1103" s="31"/>
      <c r="CA1103" s="31"/>
      <c r="CB1103" s="31"/>
      <c r="CC1103" s="31"/>
      <c r="CD1103" s="31"/>
      <c r="CE1103" s="31"/>
      <c r="CF1103" s="31"/>
      <c r="CG1103" s="31"/>
      <c r="CH1103" s="31"/>
      <c r="CI1103" s="31"/>
      <c r="CJ1103" s="31"/>
      <c r="CK1103" s="31"/>
      <c r="CL1103" s="31"/>
      <c r="CM1103" s="31"/>
      <c r="CN1103" s="31"/>
      <c r="CO1103" s="31"/>
      <c r="CP1103" s="31"/>
      <c r="CQ1103" s="31"/>
      <c r="CR1103" s="31"/>
      <c r="CS1103" s="31"/>
      <c r="CT1103" s="31"/>
      <c r="CU1103" s="31"/>
      <c r="CV1103" s="31"/>
      <c r="CW1103" s="31"/>
      <c r="CX1103" s="31"/>
      <c r="CY1103" s="31"/>
      <c r="CZ1103" s="31"/>
      <c r="DA1103" s="31"/>
      <c r="DB1103" s="31"/>
      <c r="DC1103" s="31"/>
      <c r="DD1103" s="31"/>
      <c r="DE1103" s="31"/>
      <c r="DF1103" s="31"/>
      <c r="DG1103" s="31"/>
      <c r="DH1103" s="31"/>
      <c r="DI1103" s="31"/>
      <c r="DJ1103" s="31"/>
      <c r="DK1103" s="31"/>
      <c r="DL1103" s="31"/>
      <c r="DM1103" s="31"/>
      <c r="DN1103" s="31"/>
      <c r="DO1103" s="31"/>
      <c r="DP1103" s="31"/>
      <c r="DQ1103" s="31"/>
      <c r="DR1103" s="31"/>
      <c r="DS1103" s="31"/>
      <c r="DT1103" s="31"/>
      <c r="DU1103" s="31"/>
      <c r="DV1103" s="31"/>
      <c r="DW1103" s="31"/>
      <c r="DX1103" s="31"/>
      <c r="DY1103" s="31"/>
      <c r="DZ1103" s="31"/>
      <c r="EA1103" s="31"/>
      <c r="EB1103" s="31"/>
      <c r="EC1103" s="31"/>
      <c r="ED1103" s="31"/>
      <c r="EE1103" s="31"/>
      <c r="EF1103" s="31"/>
      <c r="EG1103" s="31"/>
      <c r="EH1103" s="31"/>
      <c r="EI1103" s="31"/>
      <c r="EJ1103" s="31"/>
      <c r="EK1103" s="31"/>
      <c r="EL1103" s="31"/>
      <c r="EM1103" s="31"/>
      <c r="EN1103" s="31"/>
      <c r="EO1103" s="31"/>
      <c r="EP1103" s="31"/>
      <c r="EQ1103" s="31"/>
      <c r="ER1103" s="31"/>
      <c r="ES1103" s="31"/>
      <c r="ET1103" s="31"/>
      <c r="EU1103" s="31"/>
      <c r="EV1103" s="31"/>
      <c r="EW1103" s="31"/>
      <c r="EX1103" s="31"/>
      <c r="EY1103" s="31"/>
      <c r="EZ1103" s="31"/>
      <c r="FA1103" s="31"/>
      <c r="FB1103" s="31"/>
      <c r="FC1103" s="31"/>
      <c r="FD1103" s="31"/>
      <c r="FE1103" s="31"/>
      <c r="FF1103" s="31"/>
      <c r="FG1103" s="31"/>
      <c r="FH1103" s="31"/>
      <c r="FI1103" s="31"/>
      <c r="FJ1103" s="31"/>
      <c r="FK1103" s="31"/>
      <c r="FL1103" s="31"/>
      <c r="FM1103" s="31"/>
      <c r="FN1103" s="31"/>
      <c r="FO1103" s="31"/>
      <c r="FP1103" s="31"/>
      <c r="FQ1103" s="31"/>
      <c r="FR1103" s="31"/>
      <c r="FS1103" s="31"/>
      <c r="FT1103" s="31"/>
      <c r="FU1103" s="31"/>
      <c r="FV1103" s="31"/>
      <c r="FW1103" s="31"/>
      <c r="FX1103" s="31"/>
      <c r="FY1103" s="31"/>
      <c r="FZ1103" s="31"/>
      <c r="GA1103" s="31"/>
      <c r="GB1103" s="31"/>
      <c r="GC1103" s="31"/>
      <c r="GD1103" s="31"/>
      <c r="GE1103" s="31"/>
      <c r="GF1103" s="31"/>
      <c r="GG1103" s="31"/>
      <c r="GH1103" s="31"/>
      <c r="GI1103" s="31"/>
      <c r="GJ1103" s="31"/>
      <c r="GK1103" s="31"/>
      <c r="GL1103" s="31"/>
      <c r="GM1103" s="31"/>
      <c r="GN1103" s="31"/>
      <c r="GO1103" s="31"/>
      <c r="GP1103" s="31"/>
      <c r="GQ1103" s="31"/>
      <c r="GR1103" s="31"/>
      <c r="GS1103" s="31"/>
      <c r="GT1103" s="31"/>
      <c r="GU1103" s="31"/>
      <c r="GV1103" s="31"/>
      <c r="GW1103" s="31"/>
      <c r="GX1103" s="31"/>
      <c r="GY1103" s="31"/>
      <c r="GZ1103" s="31"/>
      <c r="HA1103" s="31"/>
      <c r="HB1103" s="31"/>
      <c r="HC1103" s="31"/>
      <c r="HD1103" s="31"/>
      <c r="HE1103" s="31"/>
      <c r="HF1103" s="31"/>
      <c r="HG1103" s="31"/>
      <c r="HH1103" s="31"/>
      <c r="HI1103" s="31"/>
      <c r="HJ1103" s="31"/>
      <c r="HK1103" s="31"/>
      <c r="HL1103" s="31"/>
      <c r="HM1103" s="31"/>
      <c r="HN1103" s="31"/>
      <c r="HO1103" s="31"/>
      <c r="HP1103" s="31"/>
      <c r="HQ1103" s="31"/>
      <c r="HR1103" s="31"/>
      <c r="HS1103" s="31"/>
      <c r="HT1103" s="31"/>
      <c r="HU1103" s="31"/>
      <c r="HV1103" s="31"/>
      <c r="HW1103" s="31"/>
      <c r="HX1103" s="31"/>
      <c r="HY1103" s="31"/>
      <c r="HZ1103" s="31"/>
      <c r="IA1103" s="31"/>
      <c r="IB1103" s="31"/>
      <c r="IC1103" s="31"/>
      <c r="ID1103" s="31"/>
      <c r="IE1103" s="31"/>
      <c r="IF1103" s="31"/>
      <c r="IG1103" s="31"/>
      <c r="IH1103" s="31"/>
      <c r="II1103" s="31"/>
      <c r="IJ1103" s="31"/>
      <c r="IK1103" s="31"/>
      <c r="IL1103" s="31"/>
      <c r="IM1103" s="31"/>
      <c r="IN1103" s="31"/>
      <c r="IO1103" s="31"/>
      <c r="IP1103" s="31"/>
      <c r="IQ1103" s="31"/>
      <c r="IR1103" s="31"/>
      <c r="IS1103" s="31"/>
      <c r="IT1103" s="31"/>
      <c r="IU1103" s="31"/>
      <c r="IV1103" s="31"/>
      <c r="IW1103" s="31"/>
      <c r="IX1103" s="31"/>
      <c r="IY1103" s="31"/>
      <c r="IZ1103" s="31"/>
      <c r="JA1103" s="31"/>
      <c r="JB1103" s="31"/>
      <c r="JC1103" s="31"/>
      <c r="JD1103" s="31"/>
      <c r="JE1103" s="31"/>
    </row>
    <row r="1104" spans="1:265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  <c r="AO1104" s="31"/>
      <c r="AP1104" s="31"/>
      <c r="AQ1104" s="31"/>
      <c r="AR1104" s="31"/>
      <c r="AS1104" s="31"/>
      <c r="AT1104" s="31"/>
      <c r="AU1104" s="31"/>
      <c r="AV1104" s="31"/>
      <c r="AW1104" s="31"/>
      <c r="AX1104" s="31"/>
      <c r="AY1104" s="31"/>
      <c r="AZ1104" s="31"/>
      <c r="BA1104" s="31"/>
      <c r="BB1104" s="31"/>
      <c r="BC1104" s="31"/>
      <c r="BD1104" s="31"/>
      <c r="BE1104" s="31"/>
      <c r="BF1104" s="31"/>
      <c r="BG1104" s="31"/>
      <c r="BH1104" s="31"/>
      <c r="BI1104" s="31"/>
      <c r="BJ1104" s="31"/>
      <c r="BK1104" s="31"/>
      <c r="BL1104" s="31"/>
      <c r="BM1104" s="31"/>
      <c r="BN1104" s="31"/>
      <c r="BO1104" s="31"/>
      <c r="BP1104" s="31"/>
      <c r="BQ1104" s="31"/>
      <c r="BR1104" s="31"/>
      <c r="BS1104" s="31"/>
      <c r="BT1104" s="31"/>
      <c r="BU1104" s="31"/>
      <c r="BV1104" s="31"/>
      <c r="BW1104" s="31"/>
      <c r="BX1104" s="31"/>
      <c r="BY1104" s="31"/>
      <c r="BZ1104" s="31"/>
      <c r="CA1104" s="31"/>
      <c r="CB1104" s="31"/>
      <c r="CC1104" s="31"/>
      <c r="CD1104" s="31"/>
      <c r="CE1104" s="31"/>
      <c r="CF1104" s="31"/>
      <c r="CG1104" s="31"/>
      <c r="CH1104" s="31"/>
      <c r="CI1104" s="31"/>
      <c r="CJ1104" s="31"/>
      <c r="CK1104" s="31"/>
      <c r="CL1104" s="31"/>
      <c r="CM1104" s="31"/>
      <c r="CN1104" s="31"/>
      <c r="CO1104" s="31"/>
      <c r="CP1104" s="31"/>
      <c r="CQ1104" s="31"/>
      <c r="CR1104" s="31"/>
      <c r="CS1104" s="31"/>
      <c r="CT1104" s="31"/>
      <c r="CU1104" s="31"/>
      <c r="CV1104" s="31"/>
      <c r="CW1104" s="31"/>
      <c r="CX1104" s="31"/>
      <c r="CY1104" s="31"/>
      <c r="CZ1104" s="31"/>
      <c r="DA1104" s="31"/>
      <c r="DB1104" s="31"/>
      <c r="DC1104" s="31"/>
      <c r="DD1104" s="31"/>
      <c r="DE1104" s="31"/>
      <c r="DF1104" s="31"/>
      <c r="DG1104" s="31"/>
      <c r="DH1104" s="31"/>
      <c r="DI1104" s="31"/>
      <c r="DJ1104" s="31"/>
      <c r="DK1104" s="31"/>
      <c r="DL1104" s="31"/>
      <c r="DM1104" s="31"/>
      <c r="DN1104" s="31"/>
      <c r="DO1104" s="31"/>
      <c r="DP1104" s="31"/>
      <c r="DQ1104" s="31"/>
      <c r="DR1104" s="31"/>
      <c r="DS1104" s="31"/>
      <c r="DT1104" s="31"/>
      <c r="DU1104" s="31"/>
      <c r="DV1104" s="31"/>
      <c r="DW1104" s="31"/>
      <c r="DX1104" s="31"/>
      <c r="DY1104" s="31"/>
      <c r="DZ1104" s="31"/>
      <c r="EA1104" s="31"/>
      <c r="EB1104" s="31"/>
      <c r="EC1104" s="31"/>
      <c r="ED1104" s="31"/>
      <c r="EE1104" s="31"/>
      <c r="EF1104" s="31"/>
      <c r="EG1104" s="31"/>
      <c r="EH1104" s="31"/>
      <c r="EI1104" s="31"/>
      <c r="EJ1104" s="31"/>
      <c r="EK1104" s="31"/>
      <c r="EL1104" s="31"/>
      <c r="EM1104" s="31"/>
      <c r="EN1104" s="31"/>
      <c r="EO1104" s="31"/>
      <c r="EP1104" s="31"/>
      <c r="EQ1104" s="31"/>
      <c r="ER1104" s="31"/>
      <c r="ES1104" s="31"/>
      <c r="ET1104" s="31"/>
      <c r="EU1104" s="31"/>
      <c r="EV1104" s="31"/>
      <c r="EW1104" s="31"/>
      <c r="EX1104" s="31"/>
      <c r="EY1104" s="31"/>
      <c r="EZ1104" s="31"/>
      <c r="FA1104" s="31"/>
      <c r="FB1104" s="31"/>
      <c r="FC1104" s="31"/>
      <c r="FD1104" s="31"/>
      <c r="FE1104" s="31"/>
      <c r="FF1104" s="31"/>
      <c r="FG1104" s="31"/>
      <c r="FH1104" s="31"/>
      <c r="FI1104" s="31"/>
      <c r="FJ1104" s="31"/>
      <c r="FK1104" s="31"/>
      <c r="FL1104" s="31"/>
      <c r="FM1104" s="31"/>
      <c r="FN1104" s="31"/>
      <c r="FO1104" s="31"/>
      <c r="FP1104" s="31"/>
      <c r="FQ1104" s="31"/>
      <c r="FR1104" s="31"/>
      <c r="FS1104" s="31"/>
      <c r="FT1104" s="31"/>
      <c r="FU1104" s="31"/>
      <c r="FV1104" s="31"/>
      <c r="FW1104" s="31"/>
      <c r="FX1104" s="31"/>
      <c r="FY1104" s="31"/>
      <c r="FZ1104" s="31"/>
      <c r="GA1104" s="31"/>
      <c r="GB1104" s="31"/>
      <c r="GC1104" s="31"/>
      <c r="GD1104" s="31"/>
      <c r="GE1104" s="31"/>
      <c r="GF1104" s="31"/>
      <c r="GG1104" s="31"/>
      <c r="GH1104" s="31"/>
      <c r="GI1104" s="31"/>
      <c r="GJ1104" s="31"/>
      <c r="GK1104" s="31"/>
      <c r="GL1104" s="31"/>
      <c r="GM1104" s="31"/>
      <c r="GN1104" s="31"/>
      <c r="GO1104" s="31"/>
      <c r="GP1104" s="31"/>
      <c r="GQ1104" s="31"/>
      <c r="GR1104" s="31"/>
      <c r="GS1104" s="31"/>
      <c r="GT1104" s="31"/>
      <c r="GU1104" s="31"/>
      <c r="GV1104" s="31"/>
      <c r="GW1104" s="31"/>
      <c r="GX1104" s="31"/>
      <c r="GY1104" s="31"/>
      <c r="GZ1104" s="31"/>
      <c r="HA1104" s="31"/>
      <c r="HB1104" s="31"/>
      <c r="HC1104" s="31"/>
      <c r="HD1104" s="31"/>
      <c r="HE1104" s="31"/>
      <c r="HF1104" s="31"/>
      <c r="HG1104" s="31"/>
      <c r="HH1104" s="31"/>
      <c r="HI1104" s="31"/>
      <c r="HJ1104" s="31"/>
      <c r="HK1104" s="31"/>
      <c r="HL1104" s="31"/>
      <c r="HM1104" s="31"/>
      <c r="HN1104" s="31"/>
      <c r="HO1104" s="31"/>
      <c r="HP1104" s="31"/>
      <c r="HQ1104" s="31"/>
      <c r="HR1104" s="31"/>
      <c r="HS1104" s="31"/>
      <c r="HT1104" s="31"/>
      <c r="HU1104" s="31"/>
      <c r="HV1104" s="31"/>
      <c r="HW1104" s="31"/>
      <c r="HX1104" s="31"/>
      <c r="HY1104" s="31"/>
      <c r="HZ1104" s="31"/>
      <c r="IA1104" s="31"/>
      <c r="IB1104" s="31"/>
      <c r="IC1104" s="31"/>
      <c r="ID1104" s="31"/>
      <c r="IE1104" s="31"/>
      <c r="IF1104" s="31"/>
      <c r="IG1104" s="31"/>
      <c r="IH1104" s="31"/>
      <c r="II1104" s="31"/>
      <c r="IJ1104" s="31"/>
      <c r="IK1104" s="31"/>
      <c r="IL1104" s="31"/>
      <c r="IM1104" s="31"/>
      <c r="IN1104" s="31"/>
      <c r="IO1104" s="31"/>
      <c r="IP1104" s="31"/>
      <c r="IQ1104" s="31"/>
      <c r="IR1104" s="31"/>
      <c r="IS1104" s="31"/>
      <c r="IT1104" s="31"/>
      <c r="IU1104" s="31"/>
      <c r="IV1104" s="31"/>
      <c r="IW1104" s="31"/>
      <c r="IX1104" s="31"/>
      <c r="IY1104" s="31"/>
      <c r="IZ1104" s="31"/>
      <c r="JA1104" s="31"/>
      <c r="JB1104" s="31"/>
      <c r="JC1104" s="31"/>
      <c r="JD1104" s="31"/>
      <c r="JE1104" s="31"/>
    </row>
    <row r="1105" spans="1:265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  <c r="AO1105" s="31"/>
      <c r="AP1105" s="31"/>
      <c r="AQ1105" s="31"/>
      <c r="AR1105" s="31"/>
      <c r="AS1105" s="31"/>
      <c r="AT1105" s="31"/>
      <c r="AU1105" s="31"/>
      <c r="AV1105" s="31"/>
      <c r="AW1105" s="31"/>
      <c r="AX1105" s="31"/>
      <c r="AY1105" s="31"/>
      <c r="AZ1105" s="31"/>
      <c r="BA1105" s="31"/>
      <c r="BB1105" s="31"/>
      <c r="BC1105" s="31"/>
      <c r="BD1105" s="31"/>
      <c r="BE1105" s="31"/>
      <c r="BF1105" s="31"/>
      <c r="BG1105" s="31"/>
      <c r="BH1105" s="31"/>
      <c r="BI1105" s="31"/>
      <c r="BJ1105" s="31"/>
      <c r="BK1105" s="31"/>
      <c r="BL1105" s="31"/>
      <c r="BM1105" s="31"/>
      <c r="BN1105" s="31"/>
      <c r="BO1105" s="31"/>
      <c r="BP1105" s="31"/>
      <c r="BQ1105" s="31"/>
      <c r="BR1105" s="31"/>
      <c r="BS1105" s="31"/>
      <c r="BT1105" s="31"/>
      <c r="BU1105" s="31"/>
      <c r="BV1105" s="31"/>
      <c r="BW1105" s="31"/>
      <c r="BX1105" s="31"/>
      <c r="BY1105" s="31"/>
      <c r="BZ1105" s="31"/>
      <c r="CA1105" s="31"/>
      <c r="CB1105" s="31"/>
      <c r="CC1105" s="31"/>
      <c r="CD1105" s="31"/>
      <c r="CE1105" s="31"/>
      <c r="CF1105" s="31"/>
      <c r="CG1105" s="31"/>
      <c r="CH1105" s="31"/>
      <c r="CI1105" s="31"/>
      <c r="CJ1105" s="31"/>
      <c r="CK1105" s="31"/>
      <c r="CL1105" s="31"/>
      <c r="CM1105" s="31"/>
      <c r="CN1105" s="31"/>
      <c r="CO1105" s="31"/>
      <c r="CP1105" s="31"/>
      <c r="CQ1105" s="31"/>
      <c r="CR1105" s="31"/>
      <c r="CS1105" s="31"/>
      <c r="CT1105" s="31"/>
      <c r="CU1105" s="31"/>
      <c r="CV1105" s="31"/>
      <c r="CW1105" s="31"/>
      <c r="CX1105" s="31"/>
      <c r="CY1105" s="31"/>
      <c r="CZ1105" s="31"/>
      <c r="DA1105" s="31"/>
      <c r="DB1105" s="31"/>
      <c r="DC1105" s="31"/>
      <c r="DD1105" s="31"/>
      <c r="DE1105" s="31"/>
      <c r="DF1105" s="31"/>
      <c r="DG1105" s="31"/>
      <c r="DH1105" s="31"/>
      <c r="DI1105" s="31"/>
      <c r="DJ1105" s="31"/>
      <c r="DK1105" s="31"/>
      <c r="DL1105" s="31"/>
      <c r="DM1105" s="31"/>
      <c r="DN1105" s="31"/>
      <c r="DO1105" s="31"/>
      <c r="DP1105" s="31"/>
      <c r="DQ1105" s="31"/>
      <c r="DR1105" s="31"/>
      <c r="DS1105" s="31"/>
      <c r="DT1105" s="31"/>
      <c r="DU1105" s="31"/>
      <c r="DV1105" s="31"/>
      <c r="DW1105" s="31"/>
      <c r="DX1105" s="31"/>
      <c r="DY1105" s="31"/>
      <c r="DZ1105" s="31"/>
      <c r="EA1105" s="31"/>
      <c r="EB1105" s="31"/>
      <c r="EC1105" s="31"/>
      <c r="ED1105" s="31"/>
      <c r="EE1105" s="31"/>
      <c r="EF1105" s="31"/>
      <c r="EG1105" s="31"/>
      <c r="EH1105" s="31"/>
      <c r="EI1105" s="31"/>
      <c r="EJ1105" s="31"/>
      <c r="EK1105" s="31"/>
      <c r="EL1105" s="31"/>
      <c r="EM1105" s="31"/>
      <c r="EN1105" s="31"/>
      <c r="EO1105" s="31"/>
      <c r="EP1105" s="31"/>
      <c r="EQ1105" s="31"/>
      <c r="ER1105" s="31"/>
      <c r="ES1105" s="31"/>
      <c r="ET1105" s="31"/>
      <c r="EU1105" s="31"/>
      <c r="EV1105" s="31"/>
      <c r="EW1105" s="31"/>
      <c r="EX1105" s="31"/>
      <c r="EY1105" s="31"/>
      <c r="EZ1105" s="31"/>
      <c r="FA1105" s="31"/>
      <c r="FB1105" s="31"/>
      <c r="FC1105" s="31"/>
      <c r="FD1105" s="31"/>
      <c r="FE1105" s="31"/>
      <c r="FF1105" s="31"/>
      <c r="FG1105" s="31"/>
      <c r="FH1105" s="31"/>
      <c r="FI1105" s="31"/>
      <c r="FJ1105" s="31"/>
      <c r="FK1105" s="31"/>
      <c r="FL1105" s="31"/>
      <c r="FM1105" s="31"/>
      <c r="FN1105" s="31"/>
      <c r="FO1105" s="31"/>
      <c r="FP1105" s="31"/>
      <c r="FQ1105" s="31"/>
      <c r="FR1105" s="31"/>
      <c r="FS1105" s="31"/>
      <c r="FT1105" s="31"/>
      <c r="FU1105" s="31"/>
      <c r="FV1105" s="31"/>
      <c r="FW1105" s="31"/>
      <c r="FX1105" s="31"/>
      <c r="FY1105" s="31"/>
      <c r="FZ1105" s="31"/>
      <c r="GA1105" s="31"/>
      <c r="GB1105" s="31"/>
      <c r="GC1105" s="31"/>
      <c r="GD1105" s="31"/>
      <c r="GE1105" s="31"/>
      <c r="GF1105" s="31"/>
      <c r="GG1105" s="31"/>
      <c r="GH1105" s="31"/>
      <c r="GI1105" s="31"/>
      <c r="GJ1105" s="31"/>
      <c r="GK1105" s="31"/>
      <c r="GL1105" s="31"/>
      <c r="GM1105" s="31"/>
      <c r="GN1105" s="31"/>
      <c r="GO1105" s="31"/>
      <c r="GP1105" s="31"/>
      <c r="GQ1105" s="31"/>
      <c r="GR1105" s="31"/>
      <c r="GS1105" s="31"/>
      <c r="GT1105" s="31"/>
      <c r="GU1105" s="31"/>
      <c r="GV1105" s="31"/>
      <c r="GW1105" s="31"/>
      <c r="GX1105" s="31"/>
      <c r="GY1105" s="31"/>
      <c r="GZ1105" s="31"/>
      <c r="HA1105" s="31"/>
      <c r="HB1105" s="31"/>
      <c r="HC1105" s="31"/>
      <c r="HD1105" s="31"/>
      <c r="HE1105" s="31"/>
      <c r="HF1105" s="31"/>
      <c r="HG1105" s="31"/>
      <c r="HH1105" s="31"/>
      <c r="HI1105" s="31"/>
      <c r="HJ1105" s="31"/>
      <c r="HK1105" s="31"/>
      <c r="HL1105" s="31"/>
      <c r="HM1105" s="31"/>
      <c r="HN1105" s="31"/>
      <c r="HO1105" s="31"/>
      <c r="HP1105" s="31"/>
      <c r="HQ1105" s="31"/>
      <c r="HR1105" s="31"/>
      <c r="HS1105" s="31"/>
      <c r="HT1105" s="31"/>
      <c r="HU1105" s="31"/>
      <c r="HV1105" s="31"/>
      <c r="HW1105" s="31"/>
      <c r="HX1105" s="31"/>
      <c r="HY1105" s="31"/>
      <c r="HZ1105" s="31"/>
      <c r="IA1105" s="31"/>
      <c r="IB1105" s="31"/>
      <c r="IC1105" s="31"/>
      <c r="ID1105" s="31"/>
      <c r="IE1105" s="31"/>
      <c r="IF1105" s="31"/>
      <c r="IG1105" s="31"/>
      <c r="IH1105" s="31"/>
      <c r="II1105" s="31"/>
      <c r="IJ1105" s="31"/>
      <c r="IK1105" s="31"/>
      <c r="IL1105" s="31"/>
      <c r="IM1105" s="31"/>
      <c r="IN1105" s="31"/>
      <c r="IO1105" s="31"/>
      <c r="IP1105" s="31"/>
      <c r="IQ1105" s="31"/>
      <c r="IR1105" s="31"/>
      <c r="IS1105" s="31"/>
      <c r="IT1105" s="31"/>
      <c r="IU1105" s="31"/>
      <c r="IV1105" s="31"/>
      <c r="IW1105" s="31"/>
      <c r="IX1105" s="31"/>
      <c r="IY1105" s="31"/>
      <c r="IZ1105" s="31"/>
      <c r="JA1105" s="31"/>
      <c r="JB1105" s="31"/>
      <c r="JC1105" s="31"/>
      <c r="JD1105" s="31"/>
      <c r="JE1105" s="31"/>
    </row>
  </sheetData>
  <dataValidations disablePrompts="1" count="2">
    <dataValidation type="list" errorStyle="warning" operator="equal" showInputMessage="1" showErrorMessage="1" error="Solo tienen que ser los campos seleccionados" promptTitle="puiytftyygtu" sqref="Z2:Z27 X2:X27">
      <formula1>#REF!</formula1>
    </dataValidation>
    <dataValidation type="list" errorStyle="warning" operator="equal" showInputMessage="1" showErrorMessage="1" error="Solo tienen que ser los campos seleccionados" promptTitle="puiytftyygtu" sqref="Z28:Z53 X28:X53">
      <formula1>$AL$1:$AL$2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45"/>
  <sheetViews>
    <sheetView tabSelected="1" workbookViewId="0">
      <pane ySplit="1" topLeftCell="A125" activePane="bottomLeft" state="frozen"/>
      <selection pane="bottomLeft" activeCell="A146" sqref="A146:XFD1048576"/>
    </sheetView>
  </sheetViews>
  <sheetFormatPr baseColWidth="10" defaultRowHeight="14" x14ac:dyDescent="0"/>
  <cols>
    <col min="1" max="1" width="19.1640625" bestFit="1" customWidth="1"/>
    <col min="2" max="2" width="23" customWidth="1"/>
    <col min="3" max="3" width="23" style="151" customWidth="1"/>
    <col min="4" max="4" width="19.83203125" bestFit="1" customWidth="1"/>
    <col min="5" max="5" width="16.6640625" bestFit="1" customWidth="1"/>
    <col min="6" max="6" width="9.33203125" style="77" bestFit="1" customWidth="1"/>
    <col min="7" max="7" width="17.33203125" style="77" bestFit="1" customWidth="1"/>
    <col min="8" max="8" width="19.1640625" style="77" bestFit="1" customWidth="1"/>
    <col min="9" max="9" width="17.33203125" style="77" bestFit="1" customWidth="1"/>
    <col min="10" max="10" width="22" style="77" bestFit="1" customWidth="1"/>
    <col min="11" max="11" width="23.6640625" style="77" bestFit="1" customWidth="1"/>
    <col min="12" max="12" width="22" style="77" bestFit="1" customWidth="1"/>
    <col min="13" max="13" width="19.1640625" style="77" customWidth="1"/>
    <col min="14" max="14" width="22" style="77" bestFit="1" customWidth="1"/>
    <col min="15" max="15" width="19.1640625" style="77" bestFit="1" customWidth="1"/>
    <col min="16" max="16" width="19.1640625" style="77" customWidth="1"/>
    <col min="17" max="17" width="35.1640625" style="77" bestFit="1" customWidth="1"/>
    <col min="18" max="18" width="64.5" style="77" customWidth="1"/>
    <col min="19" max="19" width="66.5" style="77" customWidth="1"/>
    <col min="20" max="20" width="64.5" style="77" customWidth="1"/>
    <col min="21" max="22" width="34" style="92" customWidth="1"/>
    <col min="23" max="25" width="32.1640625" style="92" customWidth="1"/>
    <col min="26" max="26" width="26.1640625" customWidth="1"/>
    <col min="27" max="27" width="23.33203125" bestFit="1" customWidth="1"/>
  </cols>
  <sheetData>
    <row r="1" spans="1:27" s="1" customFormat="1" ht="47.25" customHeight="1" thickBot="1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45</v>
      </c>
      <c r="H1" s="48" t="s">
        <v>46</v>
      </c>
      <c r="I1" s="48" t="s">
        <v>47</v>
      </c>
      <c r="J1" s="48" t="s">
        <v>48</v>
      </c>
      <c r="K1" s="48" t="s">
        <v>49</v>
      </c>
      <c r="L1" s="48" t="s">
        <v>50</v>
      </c>
      <c r="M1" s="48" t="s">
        <v>51</v>
      </c>
      <c r="N1" s="48" t="s">
        <v>52</v>
      </c>
      <c r="O1" s="48" t="s">
        <v>53</v>
      </c>
      <c r="P1" s="48" t="s">
        <v>128</v>
      </c>
      <c r="Q1" s="48" t="s">
        <v>54</v>
      </c>
      <c r="R1" s="48" t="s">
        <v>55</v>
      </c>
      <c r="S1" s="48" t="s">
        <v>111</v>
      </c>
      <c r="T1" s="49" t="s">
        <v>55</v>
      </c>
      <c r="U1" s="91" t="s">
        <v>112</v>
      </c>
      <c r="V1" s="91" t="s">
        <v>113</v>
      </c>
      <c r="W1" s="91" t="s">
        <v>114</v>
      </c>
      <c r="X1" s="98" t="s">
        <v>115</v>
      </c>
      <c r="Y1" s="98" t="s">
        <v>116</v>
      </c>
      <c r="Z1" s="53" t="s">
        <v>97</v>
      </c>
      <c r="AA1" s="56" t="s">
        <v>94</v>
      </c>
    </row>
    <row r="2" spans="1:27" s="1" customFormat="1" ht="18">
      <c r="A2" s="21" t="s">
        <v>124</v>
      </c>
      <c r="B2" s="42" t="s">
        <v>16</v>
      </c>
      <c r="C2" s="145" t="s">
        <v>99</v>
      </c>
      <c r="D2" s="3" t="s">
        <v>78</v>
      </c>
      <c r="E2" s="152" t="s">
        <v>129</v>
      </c>
      <c r="F2" s="9" t="s">
        <v>86</v>
      </c>
      <c r="G2" s="24">
        <v>20</v>
      </c>
      <c r="H2" s="43">
        <v>20</v>
      </c>
      <c r="I2" s="43">
        <v>0</v>
      </c>
      <c r="J2" s="43">
        <v>300</v>
      </c>
      <c r="K2" s="43">
        <v>500</v>
      </c>
      <c r="L2" s="43">
        <v>500</v>
      </c>
      <c r="M2" s="83"/>
      <c r="N2" s="43">
        <v>810</v>
      </c>
      <c r="O2" s="43"/>
      <c r="P2" s="43" t="s">
        <v>131</v>
      </c>
      <c r="Q2" s="84">
        <v>22000</v>
      </c>
      <c r="R2" s="85"/>
      <c r="S2" s="85"/>
      <c r="T2" s="86"/>
      <c r="U2" s="93">
        <v>2</v>
      </c>
      <c r="V2" s="94">
        <v>1</v>
      </c>
      <c r="W2" s="94">
        <v>3</v>
      </c>
      <c r="X2" s="99">
        <f>U2+V2*2+W2*2</f>
        <v>10</v>
      </c>
      <c r="Y2" s="159">
        <f>U2+V2+W2</f>
        <v>6</v>
      </c>
      <c r="Z2" s="102">
        <f>G2+H2+I2+J2*U2+K2*V2+L2*W2+M2*Y2+N2*X2+O2*Y2</f>
        <v>10740</v>
      </c>
      <c r="AA2" s="101">
        <f>Q2+R2+S2+T2</f>
        <v>22000</v>
      </c>
    </row>
    <row r="3" spans="1:27" s="1" customFormat="1" ht="18">
      <c r="A3" s="35" t="s">
        <v>124</v>
      </c>
      <c r="B3" s="8" t="s">
        <v>56</v>
      </c>
      <c r="C3" s="145" t="s">
        <v>99</v>
      </c>
      <c r="D3" s="3" t="s">
        <v>78</v>
      </c>
      <c r="E3" s="152" t="s">
        <v>129</v>
      </c>
      <c r="F3" s="4" t="s">
        <v>86</v>
      </c>
      <c r="G3" s="24">
        <v>20</v>
      </c>
      <c r="H3" s="24">
        <v>20</v>
      </c>
      <c r="I3" s="24">
        <v>0</v>
      </c>
      <c r="J3" s="24">
        <v>300</v>
      </c>
      <c r="K3" s="24">
        <v>500</v>
      </c>
      <c r="L3" s="24">
        <v>500</v>
      </c>
      <c r="M3" s="71"/>
      <c r="N3" s="24">
        <v>810</v>
      </c>
      <c r="O3" s="24"/>
      <c r="P3" s="43" t="s">
        <v>131</v>
      </c>
      <c r="Q3" s="70">
        <v>22000</v>
      </c>
      <c r="R3" s="6"/>
      <c r="S3" s="6"/>
      <c r="T3" s="18"/>
      <c r="U3" s="95">
        <v>1</v>
      </c>
      <c r="V3" s="96">
        <v>1</v>
      </c>
      <c r="W3" s="96">
        <v>1</v>
      </c>
      <c r="X3" s="100">
        <f t="shared" ref="X3:X24" si="0">U3+V3*2+W3*2</f>
        <v>5</v>
      </c>
      <c r="Y3" s="100">
        <f t="shared" ref="Y3:Y24" si="1">U3+V3+W3</f>
        <v>3</v>
      </c>
      <c r="Z3" s="103">
        <f t="shared" ref="Z3:Z24" si="2">G3+H3+I3+J3*U3+K3*V3+L3*W3+M3*Y3+N3*X3+O3*Y3</f>
        <v>5390</v>
      </c>
      <c r="AA3" s="105">
        <f t="shared" ref="AA3:AA24" si="3">Q3+R3+S3+T3</f>
        <v>22000</v>
      </c>
    </row>
    <row r="4" spans="1:27" s="1" customFormat="1" ht="18">
      <c r="A4" s="35" t="s">
        <v>133</v>
      </c>
      <c r="B4" s="8" t="s">
        <v>28</v>
      </c>
      <c r="C4" s="145" t="s">
        <v>99</v>
      </c>
      <c r="D4" s="3" t="s">
        <v>78</v>
      </c>
      <c r="E4" s="152" t="s">
        <v>129</v>
      </c>
      <c r="F4" s="4" t="s">
        <v>86</v>
      </c>
      <c r="G4" s="24">
        <v>20</v>
      </c>
      <c r="H4" s="24">
        <v>20</v>
      </c>
      <c r="I4" s="24">
        <v>0</v>
      </c>
      <c r="J4" s="24">
        <v>300</v>
      </c>
      <c r="K4" s="24">
        <v>500</v>
      </c>
      <c r="L4" s="24">
        <v>500</v>
      </c>
      <c r="M4" s="71"/>
      <c r="N4" s="24">
        <v>810</v>
      </c>
      <c r="O4" s="24"/>
      <c r="P4" s="43" t="s">
        <v>131</v>
      </c>
      <c r="Q4" s="70">
        <v>22000</v>
      </c>
      <c r="R4" s="6"/>
      <c r="S4" s="6"/>
      <c r="T4" s="18"/>
      <c r="U4" s="95">
        <v>1</v>
      </c>
      <c r="V4" s="96">
        <v>1</v>
      </c>
      <c r="W4" s="96" t="s">
        <v>144</v>
      </c>
      <c r="X4" s="100" t="e">
        <f t="shared" si="0"/>
        <v>#VALUE!</v>
      </c>
      <c r="Y4" s="100" t="e">
        <f t="shared" si="1"/>
        <v>#VALUE!</v>
      </c>
      <c r="Z4" s="103" t="e">
        <f t="shared" si="2"/>
        <v>#VALUE!</v>
      </c>
      <c r="AA4" s="105">
        <f t="shared" si="3"/>
        <v>22000</v>
      </c>
    </row>
    <row r="5" spans="1:27" s="1" customFormat="1" ht="18">
      <c r="A5" s="35" t="s">
        <v>133</v>
      </c>
      <c r="B5" s="8" t="s">
        <v>145</v>
      </c>
      <c r="C5" s="145" t="s">
        <v>99</v>
      </c>
      <c r="D5" s="3" t="s">
        <v>78</v>
      </c>
      <c r="E5" s="152" t="s">
        <v>129</v>
      </c>
      <c r="F5" s="4" t="s">
        <v>86</v>
      </c>
      <c r="G5" s="24">
        <v>20</v>
      </c>
      <c r="H5" s="24">
        <v>20</v>
      </c>
      <c r="I5" s="24">
        <v>0</v>
      </c>
      <c r="J5" s="24">
        <v>300</v>
      </c>
      <c r="K5" s="24">
        <v>500</v>
      </c>
      <c r="L5" s="24">
        <v>500</v>
      </c>
      <c r="M5" s="71"/>
      <c r="N5" s="24">
        <v>810</v>
      </c>
      <c r="O5" s="24"/>
      <c r="P5" s="43" t="s">
        <v>131</v>
      </c>
      <c r="Q5" s="70">
        <v>22000</v>
      </c>
      <c r="R5" s="6"/>
      <c r="S5" s="6"/>
      <c r="T5" s="18"/>
      <c r="U5" s="95">
        <v>1</v>
      </c>
      <c r="V5" s="96">
        <v>1</v>
      </c>
      <c r="W5" s="96">
        <v>1</v>
      </c>
      <c r="X5" s="100">
        <f t="shared" si="0"/>
        <v>5</v>
      </c>
      <c r="Y5" s="100">
        <f t="shared" si="1"/>
        <v>3</v>
      </c>
      <c r="Z5" s="103">
        <f t="shared" si="2"/>
        <v>5390</v>
      </c>
      <c r="AA5" s="105">
        <f t="shared" si="3"/>
        <v>22000</v>
      </c>
    </row>
    <row r="6" spans="1:27" s="1" customFormat="1" ht="18">
      <c r="A6" s="35" t="s">
        <v>134</v>
      </c>
      <c r="B6" s="8" t="s">
        <v>58</v>
      </c>
      <c r="C6" s="145" t="s">
        <v>99</v>
      </c>
      <c r="D6" s="3" t="s">
        <v>78</v>
      </c>
      <c r="E6" s="153" t="s">
        <v>130</v>
      </c>
      <c r="F6" s="4" t="s">
        <v>86</v>
      </c>
      <c r="G6" s="69">
        <v>50</v>
      </c>
      <c r="H6" s="69">
        <v>155</v>
      </c>
      <c r="I6" s="69"/>
      <c r="J6" s="69">
        <v>880</v>
      </c>
      <c r="K6" s="69">
        <v>1530</v>
      </c>
      <c r="L6" s="69">
        <v>1530</v>
      </c>
      <c r="M6" s="72"/>
      <c r="N6" s="69">
        <v>940</v>
      </c>
      <c r="O6" s="69"/>
      <c r="P6" s="43" t="s">
        <v>131</v>
      </c>
      <c r="Q6" s="70">
        <v>22000</v>
      </c>
      <c r="R6" s="7"/>
      <c r="S6" s="7"/>
      <c r="T6" s="19"/>
      <c r="U6" s="95">
        <v>1</v>
      </c>
      <c r="V6" s="96">
        <v>1</v>
      </c>
      <c r="W6" s="96">
        <v>1</v>
      </c>
      <c r="X6" s="100">
        <f t="shared" si="0"/>
        <v>5</v>
      </c>
      <c r="Y6" s="100">
        <f t="shared" si="1"/>
        <v>3</v>
      </c>
      <c r="Z6" s="104">
        <f t="shared" si="2"/>
        <v>8845</v>
      </c>
      <c r="AA6" s="105">
        <f t="shared" si="3"/>
        <v>22000</v>
      </c>
    </row>
    <row r="7" spans="1:27" s="1" customFormat="1" ht="18">
      <c r="A7" s="22" t="s">
        <v>59</v>
      </c>
      <c r="B7" s="8" t="s">
        <v>60</v>
      </c>
      <c r="C7" s="145" t="s">
        <v>99</v>
      </c>
      <c r="D7" s="3" t="s">
        <v>78</v>
      </c>
      <c r="E7" s="153" t="s">
        <v>130</v>
      </c>
      <c r="F7" s="4" t="s">
        <v>86</v>
      </c>
      <c r="G7" s="69">
        <v>50</v>
      </c>
      <c r="H7" s="69">
        <v>75</v>
      </c>
      <c r="I7" s="69">
        <v>30</v>
      </c>
      <c r="J7" s="69">
        <v>2085</v>
      </c>
      <c r="K7" s="69">
        <v>2670</v>
      </c>
      <c r="L7" s="69">
        <v>2670</v>
      </c>
      <c r="M7" s="72"/>
      <c r="N7" s="69">
        <v>800</v>
      </c>
      <c r="O7" s="69">
        <v>0</v>
      </c>
      <c r="P7" s="43" t="s">
        <v>131</v>
      </c>
      <c r="Q7" s="70">
        <v>22000</v>
      </c>
      <c r="R7" s="7"/>
      <c r="S7" s="7"/>
      <c r="T7" s="19"/>
      <c r="U7" s="95">
        <v>2</v>
      </c>
      <c r="V7" s="96">
        <v>4</v>
      </c>
      <c r="W7" s="96">
        <v>3</v>
      </c>
      <c r="X7" s="100">
        <f t="shared" si="0"/>
        <v>16</v>
      </c>
      <c r="Y7" s="100">
        <f t="shared" si="1"/>
        <v>9</v>
      </c>
      <c r="Z7" s="104">
        <f t="shared" si="2"/>
        <v>35815</v>
      </c>
      <c r="AA7" s="105">
        <f t="shared" si="3"/>
        <v>22000</v>
      </c>
    </row>
    <row r="8" spans="1:27" s="1" customFormat="1" ht="18">
      <c r="A8" s="79" t="s">
        <v>30</v>
      </c>
      <c r="B8" s="8" t="s">
        <v>61</v>
      </c>
      <c r="C8" s="145" t="s">
        <v>99</v>
      </c>
      <c r="D8" s="3" t="s">
        <v>78</v>
      </c>
      <c r="E8" s="153" t="s">
        <v>130</v>
      </c>
      <c r="F8" s="4" t="s">
        <v>86</v>
      </c>
      <c r="G8" s="69">
        <v>0</v>
      </c>
      <c r="H8" s="69">
        <v>20</v>
      </c>
      <c r="I8" s="69">
        <v>0</v>
      </c>
      <c r="J8" s="69">
        <v>1365</v>
      </c>
      <c r="K8" s="69">
        <v>2730</v>
      </c>
      <c r="L8" s="69">
        <v>2830</v>
      </c>
      <c r="M8" s="72"/>
      <c r="N8" s="69">
        <v>1270</v>
      </c>
      <c r="O8" s="69"/>
      <c r="P8" s="43" t="s">
        <v>131</v>
      </c>
      <c r="Q8" s="70">
        <v>22000</v>
      </c>
      <c r="R8" s="7"/>
      <c r="S8" s="7"/>
      <c r="T8" s="19"/>
      <c r="U8" s="95">
        <v>1</v>
      </c>
      <c r="V8" s="96">
        <v>1</v>
      </c>
      <c r="W8" s="96">
        <v>1</v>
      </c>
      <c r="X8" s="100">
        <f t="shared" si="0"/>
        <v>5</v>
      </c>
      <c r="Y8" s="100">
        <f t="shared" si="1"/>
        <v>3</v>
      </c>
      <c r="Z8" s="104">
        <f t="shared" si="2"/>
        <v>13295</v>
      </c>
      <c r="AA8" s="105">
        <f t="shared" si="3"/>
        <v>22000</v>
      </c>
    </row>
    <row r="9" spans="1:27" s="1" customFormat="1" ht="18">
      <c r="A9" s="79" t="s">
        <v>30</v>
      </c>
      <c r="B9" s="8" t="s">
        <v>63</v>
      </c>
      <c r="C9" s="145" t="s">
        <v>99</v>
      </c>
      <c r="D9" s="3" t="s">
        <v>78</v>
      </c>
      <c r="E9" s="153" t="s">
        <v>130</v>
      </c>
      <c r="F9" s="4" t="s">
        <v>86</v>
      </c>
      <c r="G9" s="69">
        <v>0</v>
      </c>
      <c r="H9" s="69">
        <v>20</v>
      </c>
      <c r="I9" s="69">
        <v>0</v>
      </c>
      <c r="J9" s="69">
        <v>1365</v>
      </c>
      <c r="K9" s="69">
        <v>2730</v>
      </c>
      <c r="L9" s="69">
        <v>2830</v>
      </c>
      <c r="M9" s="72"/>
      <c r="N9" s="69">
        <v>1270</v>
      </c>
      <c r="O9" s="69"/>
      <c r="P9" s="43" t="s">
        <v>131</v>
      </c>
      <c r="Q9" s="70">
        <v>22000</v>
      </c>
      <c r="R9" s="7"/>
      <c r="S9" s="7"/>
      <c r="T9" s="19"/>
      <c r="U9" s="95">
        <v>1</v>
      </c>
      <c r="V9" s="96">
        <v>1</v>
      </c>
      <c r="W9" s="96">
        <v>1</v>
      </c>
      <c r="X9" s="100">
        <f t="shared" si="0"/>
        <v>5</v>
      </c>
      <c r="Y9" s="100">
        <f t="shared" si="1"/>
        <v>3</v>
      </c>
      <c r="Z9" s="104">
        <f t="shared" si="2"/>
        <v>13295</v>
      </c>
      <c r="AA9" s="105">
        <f t="shared" si="3"/>
        <v>22000</v>
      </c>
    </row>
    <row r="10" spans="1:27" s="1" customFormat="1" ht="18">
      <c r="A10" s="79" t="s">
        <v>30</v>
      </c>
      <c r="B10" s="8" t="s">
        <v>64</v>
      </c>
      <c r="C10" s="145" t="s">
        <v>99</v>
      </c>
      <c r="D10" s="3" t="s">
        <v>78</v>
      </c>
      <c r="E10" s="153" t="s">
        <v>130</v>
      </c>
      <c r="F10" s="4" t="s">
        <v>86</v>
      </c>
      <c r="G10" s="69">
        <v>0</v>
      </c>
      <c r="H10" s="69">
        <v>20</v>
      </c>
      <c r="I10" s="69">
        <v>0</v>
      </c>
      <c r="J10" s="69">
        <v>1365</v>
      </c>
      <c r="K10" s="69">
        <v>2730</v>
      </c>
      <c r="L10" s="69">
        <v>2830</v>
      </c>
      <c r="M10" s="72"/>
      <c r="N10" s="69">
        <v>1270</v>
      </c>
      <c r="O10" s="69"/>
      <c r="P10" s="43" t="s">
        <v>131</v>
      </c>
      <c r="Q10" s="70">
        <v>22000</v>
      </c>
      <c r="R10" s="7"/>
      <c r="S10" s="7"/>
      <c r="T10" s="19"/>
      <c r="U10" s="95">
        <v>1</v>
      </c>
      <c r="V10" s="96">
        <v>0</v>
      </c>
      <c r="W10" s="96">
        <v>5</v>
      </c>
      <c r="X10" s="100">
        <f>U10+V10*2+W10*2</f>
        <v>11</v>
      </c>
      <c r="Y10" s="100">
        <f t="shared" si="1"/>
        <v>6</v>
      </c>
      <c r="Z10" s="104">
        <f t="shared" si="2"/>
        <v>29505</v>
      </c>
      <c r="AA10" s="105">
        <f t="shared" si="3"/>
        <v>22000</v>
      </c>
    </row>
    <row r="11" spans="1:27" s="1" customFormat="1" ht="18">
      <c r="A11" s="79" t="s">
        <v>30</v>
      </c>
      <c r="B11" s="8" t="s">
        <v>65</v>
      </c>
      <c r="C11" s="145" t="s">
        <v>99</v>
      </c>
      <c r="D11" s="3" t="s">
        <v>78</v>
      </c>
      <c r="E11" s="153" t="s">
        <v>130</v>
      </c>
      <c r="F11" s="4" t="s">
        <v>86</v>
      </c>
      <c r="G11" s="69">
        <v>0</v>
      </c>
      <c r="H11" s="69">
        <v>20</v>
      </c>
      <c r="I11" s="69">
        <v>0</v>
      </c>
      <c r="J11" s="69">
        <v>1365</v>
      </c>
      <c r="K11" s="69">
        <v>2730</v>
      </c>
      <c r="L11" s="69">
        <v>2830</v>
      </c>
      <c r="M11" s="72"/>
      <c r="N11" s="69">
        <v>1270</v>
      </c>
      <c r="O11" s="69"/>
      <c r="P11" s="43" t="s">
        <v>131</v>
      </c>
      <c r="Q11" s="70">
        <v>22000</v>
      </c>
      <c r="R11" s="7"/>
      <c r="S11" s="7"/>
      <c r="T11" s="19"/>
      <c r="U11" s="95">
        <v>1</v>
      </c>
      <c r="V11" s="96">
        <v>5</v>
      </c>
      <c r="W11" s="96">
        <v>1</v>
      </c>
      <c r="X11" s="100">
        <f t="shared" si="0"/>
        <v>13</v>
      </c>
      <c r="Y11" s="100">
        <f t="shared" si="1"/>
        <v>7</v>
      </c>
      <c r="Z11" s="104">
        <f t="shared" si="2"/>
        <v>34375</v>
      </c>
      <c r="AA11" s="105">
        <f t="shared" si="3"/>
        <v>22000</v>
      </c>
    </row>
    <row r="12" spans="1:27" s="1" customFormat="1" ht="18">
      <c r="A12" s="79" t="s">
        <v>30</v>
      </c>
      <c r="B12" s="8" t="s">
        <v>31</v>
      </c>
      <c r="C12" s="145" t="s">
        <v>99</v>
      </c>
      <c r="D12" s="3" t="s">
        <v>78</v>
      </c>
      <c r="E12" s="153" t="s">
        <v>130</v>
      </c>
      <c r="F12" s="4" t="s">
        <v>86</v>
      </c>
      <c r="G12" s="69">
        <v>0</v>
      </c>
      <c r="H12" s="69">
        <v>20</v>
      </c>
      <c r="I12" s="69">
        <v>0</v>
      </c>
      <c r="J12" s="69">
        <v>1365</v>
      </c>
      <c r="K12" s="69">
        <v>2730</v>
      </c>
      <c r="L12" s="69">
        <v>2830</v>
      </c>
      <c r="M12" s="72"/>
      <c r="N12" s="69">
        <v>1270</v>
      </c>
      <c r="O12" s="69"/>
      <c r="P12" s="43" t="s">
        <v>131</v>
      </c>
      <c r="Q12" s="70">
        <v>22000</v>
      </c>
      <c r="R12" s="7"/>
      <c r="S12" s="7"/>
      <c r="T12" s="19"/>
      <c r="U12" s="95">
        <v>1</v>
      </c>
      <c r="V12" s="96">
        <v>1</v>
      </c>
      <c r="W12" s="96">
        <v>1</v>
      </c>
      <c r="X12" s="100">
        <f t="shared" si="0"/>
        <v>5</v>
      </c>
      <c r="Y12" s="100">
        <f t="shared" si="1"/>
        <v>3</v>
      </c>
      <c r="Z12" s="104">
        <f t="shared" si="2"/>
        <v>13295</v>
      </c>
      <c r="AA12" s="105">
        <f t="shared" si="3"/>
        <v>22000</v>
      </c>
    </row>
    <row r="13" spans="1:27" s="1" customFormat="1" ht="18">
      <c r="A13" s="79" t="s">
        <v>30</v>
      </c>
      <c r="B13" s="8" t="s">
        <v>66</v>
      </c>
      <c r="C13" s="145" t="s">
        <v>99</v>
      </c>
      <c r="D13" s="3" t="s">
        <v>78</v>
      </c>
      <c r="E13" s="153" t="s">
        <v>130</v>
      </c>
      <c r="F13" s="4" t="s">
        <v>86</v>
      </c>
      <c r="G13" s="69">
        <v>0</v>
      </c>
      <c r="H13" s="69">
        <v>20</v>
      </c>
      <c r="I13" s="69">
        <v>0</v>
      </c>
      <c r="J13" s="69">
        <v>1485</v>
      </c>
      <c r="K13" s="69">
        <v>2970</v>
      </c>
      <c r="L13" s="69">
        <v>3070</v>
      </c>
      <c r="M13" s="72"/>
      <c r="N13" s="69">
        <v>1270</v>
      </c>
      <c r="O13" s="69"/>
      <c r="P13" s="43" t="s">
        <v>131</v>
      </c>
      <c r="Q13" s="70">
        <v>22000</v>
      </c>
      <c r="R13" s="7"/>
      <c r="S13" s="7"/>
      <c r="T13" s="19"/>
      <c r="U13" s="95">
        <v>1</v>
      </c>
      <c r="V13" s="96">
        <v>1</v>
      </c>
      <c r="W13" s="96">
        <v>1</v>
      </c>
      <c r="X13" s="100">
        <f t="shared" si="0"/>
        <v>5</v>
      </c>
      <c r="Y13" s="100">
        <f t="shared" si="1"/>
        <v>3</v>
      </c>
      <c r="Z13" s="104">
        <f t="shared" si="2"/>
        <v>13895</v>
      </c>
      <c r="AA13" s="105">
        <f t="shared" si="3"/>
        <v>22000</v>
      </c>
    </row>
    <row r="14" spans="1:27" s="1" customFormat="1" ht="18">
      <c r="A14" s="23" t="s">
        <v>146</v>
      </c>
      <c r="B14" s="8" t="s">
        <v>32</v>
      </c>
      <c r="C14" s="145" t="s">
        <v>99</v>
      </c>
      <c r="D14" s="3" t="s">
        <v>78</v>
      </c>
      <c r="E14" s="153" t="s">
        <v>129</v>
      </c>
      <c r="F14" s="4" t="s">
        <v>86</v>
      </c>
      <c r="G14" s="24">
        <v>20</v>
      </c>
      <c r="H14" s="24">
        <v>76</v>
      </c>
      <c r="I14" s="24"/>
      <c r="J14" s="24">
        <v>850</v>
      </c>
      <c r="K14" s="24">
        <v>1400</v>
      </c>
      <c r="L14" s="24">
        <v>1400</v>
      </c>
      <c r="M14" s="71"/>
      <c r="N14" s="24">
        <v>920</v>
      </c>
      <c r="O14" s="24"/>
      <c r="P14" s="43" t="s">
        <v>131</v>
      </c>
      <c r="Q14" s="70">
        <v>22000</v>
      </c>
      <c r="R14" s="7"/>
      <c r="S14" s="7"/>
      <c r="T14" s="19"/>
      <c r="U14" s="95">
        <v>1</v>
      </c>
      <c r="V14" s="96">
        <v>1</v>
      </c>
      <c r="W14" s="96">
        <v>1</v>
      </c>
      <c r="X14" s="100">
        <f t="shared" si="0"/>
        <v>5</v>
      </c>
      <c r="Y14" s="100">
        <f t="shared" si="1"/>
        <v>3</v>
      </c>
      <c r="Z14" s="103">
        <f t="shared" si="2"/>
        <v>8346</v>
      </c>
      <c r="AA14" s="105">
        <f t="shared" si="3"/>
        <v>22000</v>
      </c>
    </row>
    <row r="15" spans="1:27" s="1" customFormat="1" ht="18">
      <c r="A15" s="23" t="s">
        <v>147</v>
      </c>
      <c r="B15" s="8" t="s">
        <v>35</v>
      </c>
      <c r="C15" s="145" t="s">
        <v>99</v>
      </c>
      <c r="D15" s="3" t="s">
        <v>78</v>
      </c>
      <c r="E15" s="153" t="s">
        <v>129</v>
      </c>
      <c r="F15" s="4" t="s">
        <v>86</v>
      </c>
      <c r="G15" s="24">
        <v>50</v>
      </c>
      <c r="H15" s="24">
        <v>75</v>
      </c>
      <c r="I15" s="24">
        <v>35</v>
      </c>
      <c r="J15" s="24">
        <v>475</v>
      </c>
      <c r="K15" s="24">
        <v>650</v>
      </c>
      <c r="L15" s="24">
        <v>650</v>
      </c>
      <c r="M15" s="71"/>
      <c r="N15" s="24">
        <v>1296</v>
      </c>
      <c r="O15" s="24">
        <v>105</v>
      </c>
      <c r="P15" s="43" t="s">
        <v>131</v>
      </c>
      <c r="Q15" s="70">
        <v>22000</v>
      </c>
      <c r="R15" s="7"/>
      <c r="S15" s="7"/>
      <c r="T15" s="19"/>
      <c r="U15" s="95">
        <v>1</v>
      </c>
      <c r="V15" s="96">
        <v>1</v>
      </c>
      <c r="W15" s="96">
        <v>1</v>
      </c>
      <c r="X15" s="100">
        <f t="shared" si="0"/>
        <v>5</v>
      </c>
      <c r="Y15" s="100">
        <f t="shared" si="1"/>
        <v>3</v>
      </c>
      <c r="Z15" s="103">
        <f t="shared" si="2"/>
        <v>8730</v>
      </c>
      <c r="AA15" s="105">
        <f t="shared" si="3"/>
        <v>22000</v>
      </c>
    </row>
    <row r="16" spans="1:27" s="1" customFormat="1" ht="18">
      <c r="A16" s="23" t="s">
        <v>148</v>
      </c>
      <c r="B16" s="8" t="s">
        <v>68</v>
      </c>
      <c r="C16" s="145" t="s">
        <v>99</v>
      </c>
      <c r="D16" s="3" t="s">
        <v>78</v>
      </c>
      <c r="E16" s="153" t="s">
        <v>129</v>
      </c>
      <c r="F16" s="4" t="s">
        <v>86</v>
      </c>
      <c r="G16" s="24">
        <v>20</v>
      </c>
      <c r="H16" s="24">
        <v>20</v>
      </c>
      <c r="I16" s="24">
        <v>0</v>
      </c>
      <c r="J16" s="24">
        <v>355</v>
      </c>
      <c r="K16" s="24">
        <v>500</v>
      </c>
      <c r="L16" s="24">
        <v>500</v>
      </c>
      <c r="M16" s="71"/>
      <c r="N16" s="24">
        <v>810</v>
      </c>
      <c r="O16" s="24"/>
      <c r="P16" s="43" t="s">
        <v>131</v>
      </c>
      <c r="Q16" s="70">
        <v>22000</v>
      </c>
      <c r="R16" s="7"/>
      <c r="S16" s="7"/>
      <c r="T16" s="19"/>
      <c r="U16" s="95">
        <v>1</v>
      </c>
      <c r="V16" s="96">
        <v>5</v>
      </c>
      <c r="W16" s="96">
        <v>1</v>
      </c>
      <c r="X16" s="100">
        <f t="shared" si="0"/>
        <v>13</v>
      </c>
      <c r="Y16" s="100">
        <f t="shared" si="1"/>
        <v>7</v>
      </c>
      <c r="Z16" s="103">
        <f t="shared" si="2"/>
        <v>13925</v>
      </c>
      <c r="AA16" s="105">
        <f t="shared" si="3"/>
        <v>22000</v>
      </c>
    </row>
    <row r="17" spans="1:27" s="1" customFormat="1" ht="18">
      <c r="A17" s="23" t="s">
        <v>69</v>
      </c>
      <c r="B17" s="8" t="s">
        <v>70</v>
      </c>
      <c r="C17" s="145" t="s">
        <v>99</v>
      </c>
      <c r="D17" s="3" t="s">
        <v>78</v>
      </c>
      <c r="E17" s="156" t="s">
        <v>130</v>
      </c>
      <c r="F17" s="4" t="s">
        <v>86</v>
      </c>
      <c r="G17" s="69">
        <v>0</v>
      </c>
      <c r="H17" s="69">
        <v>20</v>
      </c>
      <c r="I17" s="69"/>
      <c r="J17" s="69">
        <v>1365</v>
      </c>
      <c r="K17" s="69">
        <v>2730</v>
      </c>
      <c r="L17" s="69">
        <v>2830</v>
      </c>
      <c r="M17" s="72"/>
      <c r="N17" s="69">
        <v>1270</v>
      </c>
      <c r="O17" s="69"/>
      <c r="P17" s="43" t="s">
        <v>131</v>
      </c>
      <c r="Q17" s="70">
        <v>22000</v>
      </c>
      <c r="R17" s="7"/>
      <c r="S17" s="7"/>
      <c r="T17" s="19"/>
      <c r="U17" s="95">
        <v>1</v>
      </c>
      <c r="V17" s="96">
        <v>5</v>
      </c>
      <c r="W17" s="96">
        <v>1</v>
      </c>
      <c r="X17" s="100">
        <f t="shared" si="0"/>
        <v>13</v>
      </c>
      <c r="Y17" s="100">
        <f t="shared" si="1"/>
        <v>7</v>
      </c>
      <c r="Z17" s="104">
        <f t="shared" si="2"/>
        <v>34375</v>
      </c>
      <c r="AA17" s="105">
        <f t="shared" si="3"/>
        <v>22000</v>
      </c>
    </row>
    <row r="18" spans="1:27" s="1" customFormat="1" ht="18">
      <c r="A18" s="35" t="s">
        <v>136</v>
      </c>
      <c r="B18" s="8" t="s">
        <v>71</v>
      </c>
      <c r="C18" s="145" t="s">
        <v>99</v>
      </c>
      <c r="D18" s="3" t="s">
        <v>78</v>
      </c>
      <c r="E18" s="153" t="s">
        <v>129</v>
      </c>
      <c r="F18" s="4" t="s">
        <v>86</v>
      </c>
      <c r="G18" s="24">
        <v>20</v>
      </c>
      <c r="H18" s="24">
        <v>45</v>
      </c>
      <c r="I18" s="24">
        <v>0</v>
      </c>
      <c r="J18" s="24">
        <v>950</v>
      </c>
      <c r="K18" s="24">
        <v>1525</v>
      </c>
      <c r="L18" s="24">
        <v>1525</v>
      </c>
      <c r="M18" s="71"/>
      <c r="N18" s="24">
        <v>1070</v>
      </c>
      <c r="O18" s="24"/>
      <c r="P18" s="43" t="s">
        <v>131</v>
      </c>
      <c r="Q18" s="70">
        <v>22000</v>
      </c>
      <c r="R18" s="7"/>
      <c r="S18" s="7"/>
      <c r="T18" s="19"/>
      <c r="U18" s="95">
        <v>1</v>
      </c>
      <c r="V18" s="96">
        <v>5</v>
      </c>
      <c r="W18" s="96">
        <v>1</v>
      </c>
      <c r="X18" s="100">
        <f t="shared" si="0"/>
        <v>13</v>
      </c>
      <c r="Y18" s="100">
        <f t="shared" si="1"/>
        <v>7</v>
      </c>
      <c r="Z18" s="103">
        <f t="shared" si="2"/>
        <v>24075</v>
      </c>
      <c r="AA18" s="105">
        <f t="shared" si="3"/>
        <v>22000</v>
      </c>
    </row>
    <row r="19" spans="1:27" s="1" customFormat="1" ht="18">
      <c r="A19" s="35" t="s">
        <v>136</v>
      </c>
      <c r="B19" s="8" t="s">
        <v>73</v>
      </c>
      <c r="C19" s="145" t="s">
        <v>99</v>
      </c>
      <c r="D19" s="3" t="s">
        <v>78</v>
      </c>
      <c r="E19" s="153" t="s">
        <v>129</v>
      </c>
      <c r="F19" s="4" t="s">
        <v>86</v>
      </c>
      <c r="G19" s="24">
        <v>20</v>
      </c>
      <c r="H19" s="24">
        <v>45</v>
      </c>
      <c r="I19" s="24">
        <v>0</v>
      </c>
      <c r="J19" s="24">
        <v>950</v>
      </c>
      <c r="K19" s="24">
        <v>1525</v>
      </c>
      <c r="L19" s="24">
        <v>1525</v>
      </c>
      <c r="M19" s="71"/>
      <c r="N19" s="24">
        <v>1070</v>
      </c>
      <c r="O19" s="24">
        <v>0</v>
      </c>
      <c r="P19" s="43" t="s">
        <v>131</v>
      </c>
      <c r="Q19" s="70">
        <v>22000</v>
      </c>
      <c r="R19" s="7"/>
      <c r="S19" s="7"/>
      <c r="T19" s="19"/>
      <c r="U19" s="95">
        <v>1</v>
      </c>
      <c r="V19" s="96">
        <v>5</v>
      </c>
      <c r="W19" s="96">
        <v>1</v>
      </c>
      <c r="X19" s="100">
        <f t="shared" si="0"/>
        <v>13</v>
      </c>
      <c r="Y19" s="100">
        <f t="shared" si="1"/>
        <v>7</v>
      </c>
      <c r="Z19" s="103">
        <f t="shared" si="2"/>
        <v>24075</v>
      </c>
      <c r="AA19" s="105">
        <f t="shared" si="3"/>
        <v>22000</v>
      </c>
    </row>
    <row r="20" spans="1:27" s="1" customFormat="1" ht="18">
      <c r="A20" s="22" t="s">
        <v>149</v>
      </c>
      <c r="B20" s="8" t="s">
        <v>74</v>
      </c>
      <c r="C20" s="145" t="s">
        <v>99</v>
      </c>
      <c r="D20" s="3" t="s">
        <v>78</v>
      </c>
      <c r="E20" s="153" t="s">
        <v>129</v>
      </c>
      <c r="F20" s="4" t="s">
        <v>86</v>
      </c>
      <c r="G20" s="24">
        <v>50</v>
      </c>
      <c r="H20" s="24">
        <v>69</v>
      </c>
      <c r="I20" s="24"/>
      <c r="J20" s="24">
        <v>1515</v>
      </c>
      <c r="K20" s="24">
        <v>2510</v>
      </c>
      <c r="L20" s="24">
        <v>2510</v>
      </c>
      <c r="M20" s="71"/>
      <c r="N20" s="24"/>
      <c r="O20" s="24"/>
      <c r="P20" s="43" t="s">
        <v>131</v>
      </c>
      <c r="Q20" s="70">
        <v>22000</v>
      </c>
      <c r="R20" s="7"/>
      <c r="S20" s="7"/>
      <c r="T20" s="19"/>
      <c r="U20" s="95">
        <v>1</v>
      </c>
      <c r="V20" s="96">
        <v>5</v>
      </c>
      <c r="W20" s="96">
        <v>1</v>
      </c>
      <c r="X20" s="100">
        <f t="shared" si="0"/>
        <v>13</v>
      </c>
      <c r="Y20" s="100">
        <f t="shared" si="1"/>
        <v>7</v>
      </c>
      <c r="Z20" s="103">
        <f t="shared" si="2"/>
        <v>16694</v>
      </c>
      <c r="AA20" s="105">
        <f t="shared" si="3"/>
        <v>22000</v>
      </c>
    </row>
    <row r="21" spans="1:27" s="1" customFormat="1" ht="18">
      <c r="A21" s="35" t="s">
        <v>140</v>
      </c>
      <c r="B21" s="8" t="s">
        <v>75</v>
      </c>
      <c r="C21" s="145" t="s">
        <v>99</v>
      </c>
      <c r="D21" s="3" t="s">
        <v>78</v>
      </c>
      <c r="E21" s="156" t="s">
        <v>130</v>
      </c>
      <c r="F21" s="4" t="s">
        <v>86</v>
      </c>
      <c r="G21" s="69">
        <v>50</v>
      </c>
      <c r="H21" s="69">
        <v>20</v>
      </c>
      <c r="I21" s="69">
        <v>25</v>
      </c>
      <c r="J21" s="69">
        <v>1200</v>
      </c>
      <c r="K21" s="69">
        <v>1600</v>
      </c>
      <c r="L21" s="69">
        <v>1600</v>
      </c>
      <c r="M21" s="72"/>
      <c r="N21" s="69">
        <v>750</v>
      </c>
      <c r="O21" s="69">
        <v>100</v>
      </c>
      <c r="P21" s="43" t="s">
        <v>131</v>
      </c>
      <c r="Q21" s="70">
        <v>22000</v>
      </c>
      <c r="R21" s="7"/>
      <c r="S21" s="7"/>
      <c r="T21" s="19"/>
      <c r="U21" s="95">
        <v>1</v>
      </c>
      <c r="V21" s="96">
        <v>5</v>
      </c>
      <c r="W21" s="96">
        <v>1</v>
      </c>
      <c r="X21" s="100">
        <f t="shared" si="0"/>
        <v>13</v>
      </c>
      <c r="Y21" s="100">
        <f t="shared" si="1"/>
        <v>7</v>
      </c>
      <c r="Z21" s="104">
        <f t="shared" si="2"/>
        <v>21345</v>
      </c>
      <c r="AA21" s="105">
        <f t="shared" si="3"/>
        <v>22000</v>
      </c>
    </row>
    <row r="22" spans="1:27" s="1" customFormat="1" ht="18">
      <c r="A22" s="35" t="s">
        <v>140</v>
      </c>
      <c r="B22" s="8" t="s">
        <v>76</v>
      </c>
      <c r="C22" s="145" t="s">
        <v>99</v>
      </c>
      <c r="D22" s="3" t="s">
        <v>78</v>
      </c>
      <c r="E22" s="156" t="s">
        <v>130</v>
      </c>
      <c r="F22" s="4" t="s">
        <v>86</v>
      </c>
      <c r="G22" s="69">
        <v>50</v>
      </c>
      <c r="H22" s="69">
        <v>20</v>
      </c>
      <c r="I22" s="69">
        <v>25</v>
      </c>
      <c r="J22" s="69">
        <v>1125</v>
      </c>
      <c r="K22" s="69">
        <v>1700</v>
      </c>
      <c r="L22" s="69">
        <v>1700</v>
      </c>
      <c r="M22" s="72"/>
      <c r="N22" s="69">
        <v>250</v>
      </c>
      <c r="O22" s="69">
        <v>42.5</v>
      </c>
      <c r="P22" s="43" t="s">
        <v>131</v>
      </c>
      <c r="Q22" s="70">
        <v>22000</v>
      </c>
      <c r="R22" s="7"/>
      <c r="S22" s="7"/>
      <c r="T22" s="19"/>
      <c r="U22" s="95">
        <v>1</v>
      </c>
      <c r="V22" s="96">
        <v>5</v>
      </c>
      <c r="W22" s="96">
        <v>1</v>
      </c>
      <c r="X22" s="100">
        <f t="shared" si="0"/>
        <v>13</v>
      </c>
      <c r="Y22" s="100">
        <f t="shared" si="1"/>
        <v>7</v>
      </c>
      <c r="Z22" s="104">
        <f t="shared" si="2"/>
        <v>14967.5</v>
      </c>
      <c r="AA22" s="105">
        <f t="shared" si="3"/>
        <v>22000</v>
      </c>
    </row>
    <row r="23" spans="1:27" s="1" customFormat="1" ht="18">
      <c r="A23" s="35" t="s">
        <v>140</v>
      </c>
      <c r="B23" s="8" t="s">
        <v>42</v>
      </c>
      <c r="C23" s="145" t="s">
        <v>99</v>
      </c>
      <c r="D23" s="3" t="s">
        <v>78</v>
      </c>
      <c r="E23" s="156" t="s">
        <v>130</v>
      </c>
      <c r="F23" s="4" t="s">
        <v>86</v>
      </c>
      <c r="G23" s="69">
        <v>50</v>
      </c>
      <c r="H23" s="69">
        <v>20</v>
      </c>
      <c r="I23" s="69">
        <v>25</v>
      </c>
      <c r="J23" s="69">
        <v>1200</v>
      </c>
      <c r="K23" s="69">
        <v>1600</v>
      </c>
      <c r="L23" s="69">
        <v>1600</v>
      </c>
      <c r="M23" s="72"/>
      <c r="N23" s="69">
        <v>0</v>
      </c>
      <c r="O23" s="69">
        <v>42.5</v>
      </c>
      <c r="P23" s="43" t="s">
        <v>131</v>
      </c>
      <c r="Q23" s="70">
        <v>22000</v>
      </c>
      <c r="R23" s="7"/>
      <c r="S23" s="7"/>
      <c r="T23" s="19"/>
      <c r="U23" s="95">
        <v>1</v>
      </c>
      <c r="V23" s="96">
        <v>5</v>
      </c>
      <c r="W23" s="96">
        <v>1</v>
      </c>
      <c r="X23" s="100">
        <f t="shared" si="0"/>
        <v>13</v>
      </c>
      <c r="Y23" s="100">
        <f t="shared" si="1"/>
        <v>7</v>
      </c>
      <c r="Z23" s="104">
        <f t="shared" si="2"/>
        <v>11192.5</v>
      </c>
      <c r="AA23" s="105">
        <f t="shared" si="3"/>
        <v>22000</v>
      </c>
    </row>
    <row r="24" spans="1:27" s="1" customFormat="1" ht="19" thickBot="1">
      <c r="A24" s="35" t="s">
        <v>140</v>
      </c>
      <c r="B24" s="8" t="s">
        <v>43</v>
      </c>
      <c r="C24" s="145" t="s">
        <v>99</v>
      </c>
      <c r="D24" s="3" t="s">
        <v>78</v>
      </c>
      <c r="E24" s="156" t="s">
        <v>130</v>
      </c>
      <c r="F24" s="4" t="s">
        <v>86</v>
      </c>
      <c r="G24" s="69">
        <v>50</v>
      </c>
      <c r="H24" s="69">
        <v>20</v>
      </c>
      <c r="I24" s="69">
        <v>25</v>
      </c>
      <c r="J24" s="69">
        <v>1350</v>
      </c>
      <c r="K24" s="69">
        <v>1750</v>
      </c>
      <c r="L24" s="69">
        <v>1750</v>
      </c>
      <c r="M24" s="72"/>
      <c r="N24" s="69">
        <v>0</v>
      </c>
      <c r="O24" s="69">
        <v>42.5</v>
      </c>
      <c r="P24" s="43" t="s">
        <v>131</v>
      </c>
      <c r="Q24" s="70">
        <v>22000</v>
      </c>
      <c r="R24" s="7"/>
      <c r="S24" s="7"/>
      <c r="T24" s="19"/>
      <c r="U24" s="95">
        <v>1</v>
      </c>
      <c r="V24" s="96">
        <v>5</v>
      </c>
      <c r="W24" s="96">
        <v>1</v>
      </c>
      <c r="X24" s="100">
        <f t="shared" si="0"/>
        <v>13</v>
      </c>
      <c r="Y24" s="100">
        <f t="shared" si="1"/>
        <v>7</v>
      </c>
      <c r="Z24" s="104">
        <f t="shared" si="2"/>
        <v>12242.5</v>
      </c>
      <c r="AA24" s="105">
        <f t="shared" si="3"/>
        <v>22000</v>
      </c>
    </row>
    <row r="25" spans="1:27" s="1" customFormat="1" ht="18">
      <c r="A25" s="21" t="s">
        <v>124</v>
      </c>
      <c r="B25" s="42" t="s">
        <v>16</v>
      </c>
      <c r="C25" s="146" t="s">
        <v>99</v>
      </c>
      <c r="D25" s="15" t="s">
        <v>141</v>
      </c>
      <c r="E25" s="152" t="s">
        <v>129</v>
      </c>
      <c r="F25" s="9" t="s">
        <v>86</v>
      </c>
      <c r="G25" s="24">
        <v>20</v>
      </c>
      <c r="H25" s="43">
        <v>20</v>
      </c>
      <c r="I25" s="43">
        <v>0</v>
      </c>
      <c r="J25" s="43">
        <v>300</v>
      </c>
      <c r="K25" s="43">
        <v>500</v>
      </c>
      <c r="L25" s="43">
        <v>500</v>
      </c>
      <c r="M25" s="83"/>
      <c r="N25" s="43">
        <v>810</v>
      </c>
      <c r="O25" s="43"/>
      <c r="P25" s="43" t="s">
        <v>131</v>
      </c>
      <c r="Q25" s="84">
        <v>22000</v>
      </c>
      <c r="R25" s="85"/>
      <c r="S25" s="85"/>
      <c r="T25" s="86"/>
      <c r="U25" s="93">
        <v>1</v>
      </c>
      <c r="V25" s="94">
        <v>1</v>
      </c>
      <c r="W25" s="94">
        <v>1</v>
      </c>
      <c r="X25" s="99">
        <f>U25+V25*2+W25*2</f>
        <v>5</v>
      </c>
      <c r="Y25" s="99">
        <f>U25+V25+W25</f>
        <v>3</v>
      </c>
      <c r="Z25" s="102">
        <f>G25+H25+I25+J25*U25+K25*V25+L25*W25+M25*Y25+N25*X25+O25*Y25</f>
        <v>5390</v>
      </c>
      <c r="AA25" s="101">
        <f>Q25+R25+S25+T25</f>
        <v>22000</v>
      </c>
    </row>
    <row r="26" spans="1:27" s="1" customFormat="1" ht="18">
      <c r="A26" s="35" t="s">
        <v>124</v>
      </c>
      <c r="B26" s="8" t="s">
        <v>56</v>
      </c>
      <c r="C26" s="146" t="s">
        <v>99</v>
      </c>
      <c r="D26" s="15" t="s">
        <v>141</v>
      </c>
      <c r="E26" s="152" t="s">
        <v>129</v>
      </c>
      <c r="F26" s="4" t="s">
        <v>86</v>
      </c>
      <c r="G26" s="24">
        <v>20</v>
      </c>
      <c r="H26" s="24">
        <v>20</v>
      </c>
      <c r="I26" s="24">
        <v>0</v>
      </c>
      <c r="J26" s="24">
        <v>300</v>
      </c>
      <c r="K26" s="24">
        <v>500</v>
      </c>
      <c r="L26" s="24">
        <v>500</v>
      </c>
      <c r="M26" s="71"/>
      <c r="N26" s="24">
        <v>810</v>
      </c>
      <c r="O26" s="24"/>
      <c r="P26" s="43" t="s">
        <v>131</v>
      </c>
      <c r="Q26" s="70">
        <v>22000</v>
      </c>
      <c r="R26" s="6"/>
      <c r="S26" s="6"/>
      <c r="T26" s="18"/>
      <c r="U26" s="95">
        <v>1</v>
      </c>
      <c r="V26" s="96">
        <v>1</v>
      </c>
      <c r="W26" s="96">
        <v>1</v>
      </c>
      <c r="X26" s="100">
        <f t="shared" ref="X26:X47" si="4">U26+V26*2+W26*2</f>
        <v>5</v>
      </c>
      <c r="Y26" s="100">
        <f t="shared" ref="Y26:Y47" si="5">U26+V26+W26</f>
        <v>3</v>
      </c>
      <c r="Z26" s="103">
        <f t="shared" ref="Z26:Z47" si="6">G26+H26+I26+J26*U26+K26*V26+L26*W26+M26*Y26+N26*X26+O26*Y26</f>
        <v>5390</v>
      </c>
      <c r="AA26" s="105">
        <f t="shared" ref="AA26:AA47" si="7">Q26+R26+S26+T26</f>
        <v>22000</v>
      </c>
    </row>
    <row r="27" spans="1:27" s="1" customFormat="1" ht="18">
      <c r="A27" s="35" t="s">
        <v>133</v>
      </c>
      <c r="B27" s="8" t="s">
        <v>28</v>
      </c>
      <c r="C27" s="146" t="s">
        <v>99</v>
      </c>
      <c r="D27" s="15" t="s">
        <v>141</v>
      </c>
      <c r="E27" s="152" t="s">
        <v>129</v>
      </c>
      <c r="F27" s="4" t="s">
        <v>86</v>
      </c>
      <c r="G27" s="24">
        <v>20</v>
      </c>
      <c r="H27" s="24">
        <v>20</v>
      </c>
      <c r="I27" s="24">
        <v>0</v>
      </c>
      <c r="J27" s="24">
        <v>300</v>
      </c>
      <c r="K27" s="24">
        <v>500</v>
      </c>
      <c r="L27" s="24">
        <v>500</v>
      </c>
      <c r="M27" s="71"/>
      <c r="N27" s="24">
        <v>810</v>
      </c>
      <c r="O27" s="24"/>
      <c r="P27" s="43" t="s">
        <v>131</v>
      </c>
      <c r="Q27" s="70">
        <v>22000</v>
      </c>
      <c r="R27" s="6"/>
      <c r="S27" s="6"/>
      <c r="T27" s="18"/>
      <c r="U27" s="95">
        <v>1</v>
      </c>
      <c r="V27" s="96">
        <v>1</v>
      </c>
      <c r="W27" s="96">
        <v>1</v>
      </c>
      <c r="X27" s="100">
        <f t="shared" si="4"/>
        <v>5</v>
      </c>
      <c r="Y27" s="100">
        <f t="shared" si="5"/>
        <v>3</v>
      </c>
      <c r="Z27" s="103">
        <f t="shared" si="6"/>
        <v>5390</v>
      </c>
      <c r="AA27" s="105">
        <f t="shared" si="7"/>
        <v>22000</v>
      </c>
    </row>
    <row r="28" spans="1:27" s="1" customFormat="1" ht="18">
      <c r="A28" s="35" t="s">
        <v>133</v>
      </c>
      <c r="B28" s="8" t="s">
        <v>145</v>
      </c>
      <c r="C28" s="146" t="s">
        <v>99</v>
      </c>
      <c r="D28" s="15" t="s">
        <v>141</v>
      </c>
      <c r="E28" s="152" t="s">
        <v>129</v>
      </c>
      <c r="F28" s="4" t="s">
        <v>86</v>
      </c>
      <c r="G28" s="24">
        <v>20</v>
      </c>
      <c r="H28" s="24">
        <v>20</v>
      </c>
      <c r="I28" s="24">
        <v>0</v>
      </c>
      <c r="J28" s="24">
        <v>300</v>
      </c>
      <c r="K28" s="24">
        <v>500</v>
      </c>
      <c r="L28" s="24">
        <v>500</v>
      </c>
      <c r="M28" s="71"/>
      <c r="N28" s="24">
        <v>810</v>
      </c>
      <c r="O28" s="24"/>
      <c r="P28" s="43" t="s">
        <v>131</v>
      </c>
      <c r="Q28" s="70">
        <v>22000</v>
      </c>
      <c r="R28" s="6"/>
      <c r="S28" s="6"/>
      <c r="T28" s="18"/>
      <c r="U28" s="95">
        <v>1</v>
      </c>
      <c r="V28" s="96">
        <v>1</v>
      </c>
      <c r="W28" s="96">
        <v>1</v>
      </c>
      <c r="X28" s="100">
        <f t="shared" si="4"/>
        <v>5</v>
      </c>
      <c r="Y28" s="100">
        <f t="shared" si="5"/>
        <v>3</v>
      </c>
      <c r="Z28" s="103">
        <f t="shared" si="6"/>
        <v>5390</v>
      </c>
      <c r="AA28" s="105">
        <f t="shared" si="7"/>
        <v>22000</v>
      </c>
    </row>
    <row r="29" spans="1:27" s="1" customFormat="1" ht="18">
      <c r="A29" s="35" t="s">
        <v>134</v>
      </c>
      <c r="B29" s="8" t="s">
        <v>58</v>
      </c>
      <c r="C29" s="146" t="s">
        <v>99</v>
      </c>
      <c r="D29" s="15" t="s">
        <v>141</v>
      </c>
      <c r="E29" s="156" t="s">
        <v>130</v>
      </c>
      <c r="F29" s="4" t="s">
        <v>86</v>
      </c>
      <c r="G29" s="69">
        <v>50</v>
      </c>
      <c r="H29" s="69">
        <v>155</v>
      </c>
      <c r="I29" s="69"/>
      <c r="J29" s="69">
        <v>880</v>
      </c>
      <c r="K29" s="69">
        <v>1530</v>
      </c>
      <c r="L29" s="69">
        <v>1530</v>
      </c>
      <c r="M29" s="72"/>
      <c r="N29" s="69">
        <v>940</v>
      </c>
      <c r="O29" s="69"/>
      <c r="P29" s="43" t="s">
        <v>131</v>
      </c>
      <c r="Q29" s="70">
        <v>22000</v>
      </c>
      <c r="R29" s="7"/>
      <c r="S29" s="7"/>
      <c r="T29" s="19"/>
      <c r="U29" s="95">
        <v>1</v>
      </c>
      <c r="V29" s="96">
        <v>1</v>
      </c>
      <c r="W29" s="96">
        <v>1</v>
      </c>
      <c r="X29" s="100">
        <f t="shared" si="4"/>
        <v>5</v>
      </c>
      <c r="Y29" s="100">
        <f t="shared" si="5"/>
        <v>3</v>
      </c>
      <c r="Z29" s="104">
        <f t="shared" si="6"/>
        <v>8845</v>
      </c>
      <c r="AA29" s="105">
        <f t="shared" si="7"/>
        <v>22000</v>
      </c>
    </row>
    <row r="30" spans="1:27" s="1" customFormat="1" ht="18">
      <c r="A30" s="22" t="s">
        <v>59</v>
      </c>
      <c r="B30" s="8" t="s">
        <v>60</v>
      </c>
      <c r="C30" s="146" t="s">
        <v>99</v>
      </c>
      <c r="D30" s="15" t="s">
        <v>141</v>
      </c>
      <c r="E30" s="156" t="s">
        <v>130</v>
      </c>
      <c r="F30" s="4" t="s">
        <v>86</v>
      </c>
      <c r="G30" s="69">
        <v>50</v>
      </c>
      <c r="H30" s="69">
        <v>75</v>
      </c>
      <c r="I30" s="69">
        <v>30</v>
      </c>
      <c r="J30" s="69">
        <v>2085</v>
      </c>
      <c r="K30" s="69">
        <v>2670</v>
      </c>
      <c r="L30" s="69">
        <v>2670</v>
      </c>
      <c r="M30" s="72"/>
      <c r="N30" s="69">
        <v>800</v>
      </c>
      <c r="O30" s="69">
        <v>0</v>
      </c>
      <c r="P30" s="43" t="s">
        <v>131</v>
      </c>
      <c r="Q30" s="70">
        <v>22000</v>
      </c>
      <c r="R30" s="7"/>
      <c r="S30" s="7"/>
      <c r="T30" s="19"/>
      <c r="U30" s="95">
        <v>1</v>
      </c>
      <c r="V30" s="96">
        <v>1</v>
      </c>
      <c r="W30" s="96">
        <v>1</v>
      </c>
      <c r="X30" s="100">
        <f t="shared" si="4"/>
        <v>5</v>
      </c>
      <c r="Y30" s="100">
        <f t="shared" si="5"/>
        <v>3</v>
      </c>
      <c r="Z30" s="104">
        <f t="shared" si="6"/>
        <v>11580</v>
      </c>
      <c r="AA30" s="105">
        <f t="shared" si="7"/>
        <v>22000</v>
      </c>
    </row>
    <row r="31" spans="1:27" s="1" customFormat="1" ht="18">
      <c r="A31" s="79" t="s">
        <v>30</v>
      </c>
      <c r="B31" s="8" t="s">
        <v>61</v>
      </c>
      <c r="C31" s="146" t="s">
        <v>99</v>
      </c>
      <c r="D31" s="15" t="s">
        <v>141</v>
      </c>
      <c r="E31" s="156" t="s">
        <v>130</v>
      </c>
      <c r="F31" s="4" t="s">
        <v>86</v>
      </c>
      <c r="G31" s="69">
        <v>0</v>
      </c>
      <c r="H31" s="69">
        <v>20</v>
      </c>
      <c r="I31" s="69">
        <v>0</v>
      </c>
      <c r="J31" s="69">
        <v>1365</v>
      </c>
      <c r="K31" s="69">
        <v>2730</v>
      </c>
      <c r="L31" s="69">
        <v>2830</v>
      </c>
      <c r="M31" s="72"/>
      <c r="N31" s="69">
        <v>1270</v>
      </c>
      <c r="O31" s="69"/>
      <c r="P31" s="43" t="s">
        <v>131</v>
      </c>
      <c r="Q31" s="70">
        <v>22000</v>
      </c>
      <c r="R31" s="7"/>
      <c r="S31" s="7"/>
      <c r="T31" s="19"/>
      <c r="U31" s="95">
        <v>1</v>
      </c>
      <c r="V31" s="96">
        <v>1</v>
      </c>
      <c r="W31" s="96">
        <v>1</v>
      </c>
      <c r="X31" s="100">
        <f t="shared" si="4"/>
        <v>5</v>
      </c>
      <c r="Y31" s="100">
        <f t="shared" si="5"/>
        <v>3</v>
      </c>
      <c r="Z31" s="104">
        <f t="shared" si="6"/>
        <v>13295</v>
      </c>
      <c r="AA31" s="105">
        <f t="shared" si="7"/>
        <v>22000</v>
      </c>
    </row>
    <row r="32" spans="1:27" s="1" customFormat="1" ht="18">
      <c r="A32" s="79" t="s">
        <v>30</v>
      </c>
      <c r="B32" s="8" t="s">
        <v>63</v>
      </c>
      <c r="C32" s="146" t="s">
        <v>99</v>
      </c>
      <c r="D32" s="15" t="s">
        <v>141</v>
      </c>
      <c r="E32" s="156" t="s">
        <v>130</v>
      </c>
      <c r="F32" s="4" t="s">
        <v>86</v>
      </c>
      <c r="G32" s="69">
        <v>0</v>
      </c>
      <c r="H32" s="69">
        <v>20</v>
      </c>
      <c r="I32" s="69">
        <v>0</v>
      </c>
      <c r="J32" s="69">
        <v>1365</v>
      </c>
      <c r="K32" s="69">
        <v>2730</v>
      </c>
      <c r="L32" s="69">
        <v>2830</v>
      </c>
      <c r="M32" s="72"/>
      <c r="N32" s="69">
        <v>1270</v>
      </c>
      <c r="O32" s="69"/>
      <c r="P32" s="43" t="s">
        <v>131</v>
      </c>
      <c r="Q32" s="70">
        <v>22000</v>
      </c>
      <c r="R32" s="7"/>
      <c r="S32" s="7"/>
      <c r="T32" s="19"/>
      <c r="U32" s="95">
        <v>1</v>
      </c>
      <c r="V32" s="96">
        <v>1</v>
      </c>
      <c r="W32" s="96">
        <v>1</v>
      </c>
      <c r="X32" s="100">
        <f t="shared" si="4"/>
        <v>5</v>
      </c>
      <c r="Y32" s="100">
        <f t="shared" si="5"/>
        <v>3</v>
      </c>
      <c r="Z32" s="104">
        <f t="shared" si="6"/>
        <v>13295</v>
      </c>
      <c r="AA32" s="105">
        <f t="shared" si="7"/>
        <v>22000</v>
      </c>
    </row>
    <row r="33" spans="1:27" s="1" customFormat="1" ht="18">
      <c r="A33" s="79" t="s">
        <v>30</v>
      </c>
      <c r="B33" s="8" t="s">
        <v>64</v>
      </c>
      <c r="C33" s="146" t="s">
        <v>99</v>
      </c>
      <c r="D33" s="15" t="s">
        <v>141</v>
      </c>
      <c r="E33" s="156" t="s">
        <v>130</v>
      </c>
      <c r="F33" s="4" t="s">
        <v>86</v>
      </c>
      <c r="G33" s="69">
        <v>0</v>
      </c>
      <c r="H33" s="69">
        <v>20</v>
      </c>
      <c r="I33" s="69">
        <v>0</v>
      </c>
      <c r="J33" s="69">
        <v>1365</v>
      </c>
      <c r="K33" s="69">
        <v>2730</v>
      </c>
      <c r="L33" s="69">
        <v>2830</v>
      </c>
      <c r="M33" s="72"/>
      <c r="N33" s="69">
        <v>1270</v>
      </c>
      <c r="O33" s="69"/>
      <c r="P33" s="43" t="s">
        <v>131</v>
      </c>
      <c r="Q33" s="70">
        <v>22000</v>
      </c>
      <c r="R33" s="7"/>
      <c r="S33" s="7"/>
      <c r="T33" s="19"/>
      <c r="U33" s="95">
        <v>1</v>
      </c>
      <c r="V33" s="96">
        <v>1</v>
      </c>
      <c r="W33" s="96">
        <v>1</v>
      </c>
      <c r="X33" s="100">
        <f t="shared" si="4"/>
        <v>5</v>
      </c>
      <c r="Y33" s="100">
        <f t="shared" si="5"/>
        <v>3</v>
      </c>
      <c r="Z33" s="104">
        <f t="shared" si="6"/>
        <v>13295</v>
      </c>
      <c r="AA33" s="105">
        <f t="shared" si="7"/>
        <v>22000</v>
      </c>
    </row>
    <row r="34" spans="1:27" s="1" customFormat="1" ht="18">
      <c r="A34" s="79" t="s">
        <v>30</v>
      </c>
      <c r="B34" s="8" t="s">
        <v>65</v>
      </c>
      <c r="C34" s="146" t="s">
        <v>99</v>
      </c>
      <c r="D34" s="15" t="s">
        <v>141</v>
      </c>
      <c r="E34" s="156" t="s">
        <v>130</v>
      </c>
      <c r="F34" s="4" t="s">
        <v>86</v>
      </c>
      <c r="G34" s="69">
        <v>0</v>
      </c>
      <c r="H34" s="69">
        <v>20</v>
      </c>
      <c r="I34" s="69">
        <v>0</v>
      </c>
      <c r="J34" s="69">
        <v>1365</v>
      </c>
      <c r="K34" s="69">
        <v>2730</v>
      </c>
      <c r="L34" s="69">
        <v>2830</v>
      </c>
      <c r="M34" s="72"/>
      <c r="N34" s="69">
        <v>1270</v>
      </c>
      <c r="O34" s="69"/>
      <c r="P34" s="43" t="s">
        <v>131</v>
      </c>
      <c r="Q34" s="70">
        <v>22000</v>
      </c>
      <c r="R34" s="7"/>
      <c r="S34" s="7"/>
      <c r="T34" s="19"/>
      <c r="U34" s="95">
        <v>1</v>
      </c>
      <c r="V34" s="96">
        <v>5</v>
      </c>
      <c r="W34" s="96">
        <v>1</v>
      </c>
      <c r="X34" s="100">
        <f t="shared" si="4"/>
        <v>13</v>
      </c>
      <c r="Y34" s="100">
        <f t="shared" si="5"/>
        <v>7</v>
      </c>
      <c r="Z34" s="104">
        <f t="shared" si="6"/>
        <v>34375</v>
      </c>
      <c r="AA34" s="105">
        <f t="shared" si="7"/>
        <v>22000</v>
      </c>
    </row>
    <row r="35" spans="1:27" s="1" customFormat="1" ht="18">
      <c r="A35" s="79" t="s">
        <v>30</v>
      </c>
      <c r="B35" s="8" t="s">
        <v>31</v>
      </c>
      <c r="C35" s="146" t="s">
        <v>99</v>
      </c>
      <c r="D35" s="15" t="s">
        <v>141</v>
      </c>
      <c r="E35" s="156" t="s">
        <v>130</v>
      </c>
      <c r="F35" s="4" t="s">
        <v>86</v>
      </c>
      <c r="G35" s="69">
        <v>0</v>
      </c>
      <c r="H35" s="69">
        <v>20</v>
      </c>
      <c r="I35" s="69">
        <v>0</v>
      </c>
      <c r="J35" s="69">
        <v>1365</v>
      </c>
      <c r="K35" s="69">
        <v>2730</v>
      </c>
      <c r="L35" s="69">
        <v>2830</v>
      </c>
      <c r="M35" s="72"/>
      <c r="N35" s="69">
        <v>1270</v>
      </c>
      <c r="O35" s="69"/>
      <c r="P35" s="43" t="s">
        <v>131</v>
      </c>
      <c r="Q35" s="70">
        <v>22000</v>
      </c>
      <c r="R35" s="7"/>
      <c r="S35" s="7"/>
      <c r="T35" s="19"/>
      <c r="U35" s="95">
        <v>1</v>
      </c>
      <c r="V35" s="96">
        <v>1</v>
      </c>
      <c r="W35" s="96">
        <v>1</v>
      </c>
      <c r="X35" s="100">
        <f t="shared" si="4"/>
        <v>5</v>
      </c>
      <c r="Y35" s="100">
        <f t="shared" si="5"/>
        <v>3</v>
      </c>
      <c r="Z35" s="104">
        <f t="shared" si="6"/>
        <v>13295</v>
      </c>
      <c r="AA35" s="105">
        <f t="shared" si="7"/>
        <v>22000</v>
      </c>
    </row>
    <row r="36" spans="1:27" s="1" customFormat="1" ht="18">
      <c r="A36" s="79" t="s">
        <v>30</v>
      </c>
      <c r="B36" s="8" t="s">
        <v>66</v>
      </c>
      <c r="C36" s="146" t="s">
        <v>99</v>
      </c>
      <c r="D36" s="15" t="s">
        <v>141</v>
      </c>
      <c r="E36" s="156" t="s">
        <v>130</v>
      </c>
      <c r="F36" s="4" t="s">
        <v>86</v>
      </c>
      <c r="G36" s="69">
        <v>0</v>
      </c>
      <c r="H36" s="69">
        <v>20</v>
      </c>
      <c r="I36" s="69">
        <v>0</v>
      </c>
      <c r="J36" s="69">
        <v>1485</v>
      </c>
      <c r="K36" s="69">
        <v>2970</v>
      </c>
      <c r="L36" s="69">
        <v>3070</v>
      </c>
      <c r="M36" s="72"/>
      <c r="N36" s="69">
        <v>1270</v>
      </c>
      <c r="O36" s="69"/>
      <c r="P36" s="43" t="s">
        <v>131</v>
      </c>
      <c r="Q36" s="70">
        <v>22000</v>
      </c>
      <c r="R36" s="7"/>
      <c r="S36" s="7"/>
      <c r="T36" s="19"/>
      <c r="U36" s="95">
        <v>1</v>
      </c>
      <c r="V36" s="96">
        <v>1</v>
      </c>
      <c r="W36" s="96">
        <v>1</v>
      </c>
      <c r="X36" s="100">
        <f t="shared" si="4"/>
        <v>5</v>
      </c>
      <c r="Y36" s="100">
        <f t="shared" si="5"/>
        <v>3</v>
      </c>
      <c r="Z36" s="104">
        <f t="shared" si="6"/>
        <v>13895</v>
      </c>
      <c r="AA36" s="105">
        <f t="shared" si="7"/>
        <v>22000</v>
      </c>
    </row>
    <row r="37" spans="1:27" s="1" customFormat="1" ht="18">
      <c r="A37" s="23" t="s">
        <v>146</v>
      </c>
      <c r="B37" s="8" t="s">
        <v>32</v>
      </c>
      <c r="C37" s="146" t="s">
        <v>99</v>
      </c>
      <c r="D37" s="15" t="s">
        <v>141</v>
      </c>
      <c r="E37" s="152" t="s">
        <v>129</v>
      </c>
      <c r="F37" s="4" t="s">
        <v>86</v>
      </c>
      <c r="G37" s="24">
        <v>20</v>
      </c>
      <c r="H37" s="24">
        <v>76</v>
      </c>
      <c r="I37" s="24"/>
      <c r="J37" s="24">
        <v>850</v>
      </c>
      <c r="K37" s="24">
        <v>1400</v>
      </c>
      <c r="L37" s="24">
        <v>1400</v>
      </c>
      <c r="M37" s="71"/>
      <c r="N37" s="24">
        <v>920</v>
      </c>
      <c r="O37" s="24"/>
      <c r="P37" s="43" t="s">
        <v>131</v>
      </c>
      <c r="Q37" s="70">
        <v>22000</v>
      </c>
      <c r="R37" s="7"/>
      <c r="S37" s="7"/>
      <c r="T37" s="19"/>
      <c r="U37" s="95">
        <v>1</v>
      </c>
      <c r="V37" s="96">
        <v>1</v>
      </c>
      <c r="W37" s="96">
        <v>1</v>
      </c>
      <c r="X37" s="100">
        <f t="shared" si="4"/>
        <v>5</v>
      </c>
      <c r="Y37" s="100">
        <f t="shared" si="5"/>
        <v>3</v>
      </c>
      <c r="Z37" s="103">
        <f t="shared" si="6"/>
        <v>8346</v>
      </c>
      <c r="AA37" s="105">
        <f t="shared" si="7"/>
        <v>22000</v>
      </c>
    </row>
    <row r="38" spans="1:27" s="1" customFormat="1" ht="18">
      <c r="A38" s="23" t="s">
        <v>147</v>
      </c>
      <c r="B38" s="8" t="s">
        <v>35</v>
      </c>
      <c r="C38" s="146" t="s">
        <v>99</v>
      </c>
      <c r="D38" s="15" t="s">
        <v>141</v>
      </c>
      <c r="E38" s="152" t="s">
        <v>129</v>
      </c>
      <c r="F38" s="4" t="s">
        <v>86</v>
      </c>
      <c r="G38" s="24">
        <v>50</v>
      </c>
      <c r="H38" s="24">
        <v>75</v>
      </c>
      <c r="I38" s="24">
        <v>35</v>
      </c>
      <c r="J38" s="24">
        <v>475</v>
      </c>
      <c r="K38" s="24">
        <v>650</v>
      </c>
      <c r="L38" s="24">
        <v>650</v>
      </c>
      <c r="M38" s="71"/>
      <c r="N38" s="24">
        <v>1296</v>
      </c>
      <c r="O38" s="24">
        <v>105</v>
      </c>
      <c r="P38" s="43" t="s">
        <v>131</v>
      </c>
      <c r="Q38" s="70">
        <v>22000</v>
      </c>
      <c r="R38" s="7"/>
      <c r="S38" s="7"/>
      <c r="T38" s="19"/>
      <c r="U38" s="95">
        <v>1</v>
      </c>
      <c r="V38" s="96">
        <v>1</v>
      </c>
      <c r="W38" s="96">
        <v>1</v>
      </c>
      <c r="X38" s="100">
        <f t="shared" si="4"/>
        <v>5</v>
      </c>
      <c r="Y38" s="100">
        <f t="shared" si="5"/>
        <v>3</v>
      </c>
      <c r="Z38" s="103">
        <f t="shared" si="6"/>
        <v>8730</v>
      </c>
      <c r="AA38" s="105">
        <f t="shared" si="7"/>
        <v>22000</v>
      </c>
    </row>
    <row r="39" spans="1:27" s="1" customFormat="1" ht="18">
      <c r="A39" s="23" t="s">
        <v>148</v>
      </c>
      <c r="B39" s="8" t="s">
        <v>68</v>
      </c>
      <c r="C39" s="146" t="s">
        <v>99</v>
      </c>
      <c r="D39" s="15" t="s">
        <v>141</v>
      </c>
      <c r="E39" s="152" t="s">
        <v>129</v>
      </c>
      <c r="F39" s="4" t="s">
        <v>86</v>
      </c>
      <c r="G39" s="24">
        <v>20</v>
      </c>
      <c r="H39" s="24">
        <v>20</v>
      </c>
      <c r="I39" s="24">
        <v>0</v>
      </c>
      <c r="J39" s="24">
        <v>355</v>
      </c>
      <c r="K39" s="24">
        <v>500</v>
      </c>
      <c r="L39" s="24">
        <v>500</v>
      </c>
      <c r="M39" s="71"/>
      <c r="N39" s="24">
        <v>810</v>
      </c>
      <c r="O39" s="24"/>
      <c r="P39" s="43" t="s">
        <v>131</v>
      </c>
      <c r="Q39" s="70">
        <v>22000</v>
      </c>
      <c r="R39" s="7"/>
      <c r="S39" s="7"/>
      <c r="T39" s="19"/>
      <c r="U39" s="95">
        <v>1</v>
      </c>
      <c r="V39" s="96">
        <v>5</v>
      </c>
      <c r="W39" s="96">
        <v>1</v>
      </c>
      <c r="X39" s="100">
        <f t="shared" si="4"/>
        <v>13</v>
      </c>
      <c r="Y39" s="100">
        <f t="shared" si="5"/>
        <v>7</v>
      </c>
      <c r="Z39" s="103">
        <f t="shared" si="6"/>
        <v>13925</v>
      </c>
      <c r="AA39" s="105">
        <f t="shared" si="7"/>
        <v>22000</v>
      </c>
    </row>
    <row r="40" spans="1:27" s="1" customFormat="1" ht="18">
      <c r="A40" s="23" t="s">
        <v>69</v>
      </c>
      <c r="B40" s="8" t="s">
        <v>70</v>
      </c>
      <c r="C40" s="146" t="s">
        <v>99</v>
      </c>
      <c r="D40" s="15" t="s">
        <v>141</v>
      </c>
      <c r="E40" s="156" t="s">
        <v>130</v>
      </c>
      <c r="F40" s="4" t="s">
        <v>86</v>
      </c>
      <c r="G40" s="69">
        <v>0</v>
      </c>
      <c r="H40" s="69">
        <v>20</v>
      </c>
      <c r="I40" s="69"/>
      <c r="J40" s="69">
        <v>1365</v>
      </c>
      <c r="K40" s="69">
        <v>2730</v>
      </c>
      <c r="L40" s="69">
        <v>2830</v>
      </c>
      <c r="M40" s="72"/>
      <c r="N40" s="69">
        <v>1270</v>
      </c>
      <c r="O40" s="69"/>
      <c r="P40" s="43" t="s">
        <v>131</v>
      </c>
      <c r="Q40" s="70">
        <v>22000</v>
      </c>
      <c r="R40" s="7"/>
      <c r="S40" s="7"/>
      <c r="T40" s="19"/>
      <c r="U40" s="95">
        <v>1</v>
      </c>
      <c r="V40" s="96">
        <v>5</v>
      </c>
      <c r="W40" s="96">
        <v>1</v>
      </c>
      <c r="X40" s="100">
        <f t="shared" si="4"/>
        <v>13</v>
      </c>
      <c r="Y40" s="100">
        <f t="shared" si="5"/>
        <v>7</v>
      </c>
      <c r="Z40" s="104">
        <f t="shared" si="6"/>
        <v>34375</v>
      </c>
      <c r="AA40" s="105">
        <f t="shared" si="7"/>
        <v>22000</v>
      </c>
    </row>
    <row r="41" spans="1:27" s="1" customFormat="1" ht="18">
      <c r="A41" s="35" t="s">
        <v>136</v>
      </c>
      <c r="B41" s="8" t="s">
        <v>71</v>
      </c>
      <c r="C41" s="146" t="s">
        <v>99</v>
      </c>
      <c r="D41" s="15" t="s">
        <v>141</v>
      </c>
      <c r="E41" s="152" t="s">
        <v>129</v>
      </c>
      <c r="F41" s="4" t="s">
        <v>86</v>
      </c>
      <c r="G41" s="24">
        <v>20</v>
      </c>
      <c r="H41" s="24">
        <v>45</v>
      </c>
      <c r="I41" s="24">
        <v>0</v>
      </c>
      <c r="J41" s="24">
        <v>950</v>
      </c>
      <c r="K41" s="24">
        <v>1525</v>
      </c>
      <c r="L41" s="24">
        <v>1525</v>
      </c>
      <c r="M41" s="71"/>
      <c r="N41" s="24">
        <v>1070</v>
      </c>
      <c r="O41" s="24"/>
      <c r="P41" s="43" t="s">
        <v>131</v>
      </c>
      <c r="Q41" s="70">
        <v>22000</v>
      </c>
      <c r="R41" s="7"/>
      <c r="S41" s="7"/>
      <c r="T41" s="19"/>
      <c r="U41" s="95">
        <v>1</v>
      </c>
      <c r="V41" s="96">
        <v>5</v>
      </c>
      <c r="W41" s="96">
        <v>1</v>
      </c>
      <c r="X41" s="100">
        <f t="shared" si="4"/>
        <v>13</v>
      </c>
      <c r="Y41" s="100">
        <f t="shared" si="5"/>
        <v>7</v>
      </c>
      <c r="Z41" s="103">
        <f t="shared" si="6"/>
        <v>24075</v>
      </c>
      <c r="AA41" s="105">
        <f t="shared" si="7"/>
        <v>22000</v>
      </c>
    </row>
    <row r="42" spans="1:27" s="1" customFormat="1" ht="18">
      <c r="A42" s="35" t="s">
        <v>136</v>
      </c>
      <c r="B42" s="8" t="s">
        <v>73</v>
      </c>
      <c r="C42" s="146" t="s">
        <v>99</v>
      </c>
      <c r="D42" s="15" t="s">
        <v>141</v>
      </c>
      <c r="E42" s="152" t="s">
        <v>129</v>
      </c>
      <c r="F42" s="4" t="s">
        <v>86</v>
      </c>
      <c r="G42" s="24">
        <v>20</v>
      </c>
      <c r="H42" s="24">
        <v>45</v>
      </c>
      <c r="I42" s="24">
        <v>0</v>
      </c>
      <c r="J42" s="24">
        <v>950</v>
      </c>
      <c r="K42" s="24">
        <v>1525</v>
      </c>
      <c r="L42" s="24">
        <v>1525</v>
      </c>
      <c r="M42" s="71"/>
      <c r="N42" s="24">
        <v>1070</v>
      </c>
      <c r="O42" s="24">
        <v>0</v>
      </c>
      <c r="P42" s="43" t="s">
        <v>131</v>
      </c>
      <c r="Q42" s="70">
        <v>22000</v>
      </c>
      <c r="R42" s="7"/>
      <c r="S42" s="7"/>
      <c r="T42" s="19"/>
      <c r="U42" s="95">
        <v>1</v>
      </c>
      <c r="V42" s="96">
        <v>5</v>
      </c>
      <c r="W42" s="96">
        <v>1</v>
      </c>
      <c r="X42" s="100">
        <f t="shared" si="4"/>
        <v>13</v>
      </c>
      <c r="Y42" s="100">
        <f t="shared" si="5"/>
        <v>7</v>
      </c>
      <c r="Z42" s="103">
        <f t="shared" si="6"/>
        <v>24075</v>
      </c>
      <c r="AA42" s="105">
        <f t="shared" si="7"/>
        <v>22000</v>
      </c>
    </row>
    <row r="43" spans="1:27" s="1" customFormat="1" ht="18">
      <c r="A43" s="22" t="s">
        <v>149</v>
      </c>
      <c r="B43" s="8" t="s">
        <v>74</v>
      </c>
      <c r="C43" s="146" t="s">
        <v>99</v>
      </c>
      <c r="D43" s="15" t="s">
        <v>141</v>
      </c>
      <c r="E43" s="152" t="s">
        <v>129</v>
      </c>
      <c r="F43" s="4" t="s">
        <v>86</v>
      </c>
      <c r="G43" s="24">
        <v>50</v>
      </c>
      <c r="H43" s="24">
        <v>69</v>
      </c>
      <c r="I43" s="24"/>
      <c r="J43" s="24">
        <v>1515</v>
      </c>
      <c r="K43" s="24">
        <v>2510</v>
      </c>
      <c r="L43" s="24">
        <v>2510</v>
      </c>
      <c r="M43" s="71"/>
      <c r="N43" s="24"/>
      <c r="O43" s="24"/>
      <c r="P43" s="43" t="s">
        <v>131</v>
      </c>
      <c r="Q43" s="70">
        <v>22000</v>
      </c>
      <c r="R43" s="7"/>
      <c r="S43" s="7"/>
      <c r="T43" s="19"/>
      <c r="U43" s="95">
        <v>1</v>
      </c>
      <c r="V43" s="96">
        <v>5</v>
      </c>
      <c r="W43" s="96">
        <v>1</v>
      </c>
      <c r="X43" s="100">
        <f t="shared" si="4"/>
        <v>13</v>
      </c>
      <c r="Y43" s="100">
        <f t="shared" si="5"/>
        <v>7</v>
      </c>
      <c r="Z43" s="103">
        <f t="shared" si="6"/>
        <v>16694</v>
      </c>
      <c r="AA43" s="105">
        <f t="shared" si="7"/>
        <v>22000</v>
      </c>
    </row>
    <row r="44" spans="1:27" s="1" customFormat="1" ht="18">
      <c r="A44" s="35" t="s">
        <v>140</v>
      </c>
      <c r="B44" s="8" t="s">
        <v>75</v>
      </c>
      <c r="C44" s="146" t="s">
        <v>99</v>
      </c>
      <c r="D44" s="15" t="s">
        <v>141</v>
      </c>
      <c r="E44" s="156" t="s">
        <v>130</v>
      </c>
      <c r="F44" s="4" t="s">
        <v>86</v>
      </c>
      <c r="G44" s="69">
        <v>50</v>
      </c>
      <c r="H44" s="69">
        <v>20</v>
      </c>
      <c r="I44" s="69">
        <v>25</v>
      </c>
      <c r="J44" s="69">
        <v>1200</v>
      </c>
      <c r="K44" s="69">
        <v>1600</v>
      </c>
      <c r="L44" s="69">
        <v>1600</v>
      </c>
      <c r="M44" s="72"/>
      <c r="N44" s="69">
        <v>750</v>
      </c>
      <c r="O44" s="69">
        <v>100</v>
      </c>
      <c r="P44" s="43" t="s">
        <v>131</v>
      </c>
      <c r="Q44" s="70">
        <v>22000</v>
      </c>
      <c r="R44" s="7"/>
      <c r="S44" s="7"/>
      <c r="T44" s="19"/>
      <c r="U44" s="95">
        <v>1</v>
      </c>
      <c r="V44" s="96">
        <v>5</v>
      </c>
      <c r="W44" s="96">
        <v>1</v>
      </c>
      <c r="X44" s="100">
        <f t="shared" si="4"/>
        <v>13</v>
      </c>
      <c r="Y44" s="100">
        <f t="shared" si="5"/>
        <v>7</v>
      </c>
      <c r="Z44" s="104">
        <f t="shared" si="6"/>
        <v>21345</v>
      </c>
      <c r="AA44" s="105">
        <f t="shared" si="7"/>
        <v>22000</v>
      </c>
    </row>
    <row r="45" spans="1:27" s="1" customFormat="1" ht="18">
      <c r="A45" s="35" t="s">
        <v>140</v>
      </c>
      <c r="B45" s="8" t="s">
        <v>76</v>
      </c>
      <c r="C45" s="146" t="s">
        <v>99</v>
      </c>
      <c r="D45" s="15" t="s">
        <v>141</v>
      </c>
      <c r="E45" s="156" t="s">
        <v>130</v>
      </c>
      <c r="F45" s="4" t="s">
        <v>86</v>
      </c>
      <c r="G45" s="69">
        <v>50</v>
      </c>
      <c r="H45" s="69">
        <v>20</v>
      </c>
      <c r="I45" s="69">
        <v>25</v>
      </c>
      <c r="J45" s="69">
        <v>1125</v>
      </c>
      <c r="K45" s="69">
        <v>1700</v>
      </c>
      <c r="L45" s="69">
        <v>1700</v>
      </c>
      <c r="M45" s="72"/>
      <c r="N45" s="69">
        <v>250</v>
      </c>
      <c r="O45" s="69">
        <v>42.5</v>
      </c>
      <c r="P45" s="43" t="s">
        <v>131</v>
      </c>
      <c r="Q45" s="70">
        <v>22000</v>
      </c>
      <c r="R45" s="7"/>
      <c r="S45" s="7"/>
      <c r="T45" s="19"/>
      <c r="U45" s="95">
        <v>1</v>
      </c>
      <c r="V45" s="96">
        <v>5</v>
      </c>
      <c r="W45" s="96">
        <v>1</v>
      </c>
      <c r="X45" s="100">
        <f t="shared" si="4"/>
        <v>13</v>
      </c>
      <c r="Y45" s="100">
        <f t="shared" si="5"/>
        <v>7</v>
      </c>
      <c r="Z45" s="104">
        <f t="shared" si="6"/>
        <v>14967.5</v>
      </c>
      <c r="AA45" s="105">
        <f t="shared" si="7"/>
        <v>22000</v>
      </c>
    </row>
    <row r="46" spans="1:27" s="1" customFormat="1" ht="18">
      <c r="A46" s="35" t="s">
        <v>140</v>
      </c>
      <c r="B46" s="8" t="s">
        <v>42</v>
      </c>
      <c r="C46" s="146" t="s">
        <v>99</v>
      </c>
      <c r="D46" s="15" t="s">
        <v>141</v>
      </c>
      <c r="E46" s="156" t="s">
        <v>130</v>
      </c>
      <c r="F46" s="4" t="s">
        <v>86</v>
      </c>
      <c r="G46" s="69">
        <v>50</v>
      </c>
      <c r="H46" s="69">
        <v>20</v>
      </c>
      <c r="I46" s="69">
        <v>25</v>
      </c>
      <c r="J46" s="69">
        <v>1200</v>
      </c>
      <c r="K46" s="69">
        <v>1600</v>
      </c>
      <c r="L46" s="69">
        <v>1600</v>
      </c>
      <c r="M46" s="72"/>
      <c r="N46" s="69">
        <v>0</v>
      </c>
      <c r="O46" s="69">
        <v>42.5</v>
      </c>
      <c r="P46" s="43" t="s">
        <v>131</v>
      </c>
      <c r="Q46" s="70">
        <v>22000</v>
      </c>
      <c r="R46" s="7"/>
      <c r="S46" s="7"/>
      <c r="T46" s="19"/>
      <c r="U46" s="95">
        <v>1</v>
      </c>
      <c r="V46" s="96">
        <v>5</v>
      </c>
      <c r="W46" s="96">
        <v>1</v>
      </c>
      <c r="X46" s="100">
        <f t="shared" si="4"/>
        <v>13</v>
      </c>
      <c r="Y46" s="100">
        <f t="shared" si="5"/>
        <v>7</v>
      </c>
      <c r="Z46" s="104">
        <f t="shared" si="6"/>
        <v>11192.5</v>
      </c>
      <c r="AA46" s="105">
        <f t="shared" si="7"/>
        <v>22000</v>
      </c>
    </row>
    <row r="47" spans="1:27" s="1" customFormat="1" ht="19" thickBot="1">
      <c r="A47" s="35" t="s">
        <v>140</v>
      </c>
      <c r="B47" s="8" t="s">
        <v>43</v>
      </c>
      <c r="C47" s="146" t="s">
        <v>99</v>
      </c>
      <c r="D47" s="15" t="s">
        <v>141</v>
      </c>
      <c r="E47" s="156" t="s">
        <v>130</v>
      </c>
      <c r="F47" s="4" t="s">
        <v>86</v>
      </c>
      <c r="G47" s="69">
        <v>50</v>
      </c>
      <c r="H47" s="69">
        <v>20</v>
      </c>
      <c r="I47" s="69">
        <v>25</v>
      </c>
      <c r="J47" s="69">
        <v>1350</v>
      </c>
      <c r="K47" s="69">
        <v>1750</v>
      </c>
      <c r="L47" s="69">
        <v>1750</v>
      </c>
      <c r="M47" s="72"/>
      <c r="N47" s="69">
        <v>0</v>
      </c>
      <c r="O47" s="69">
        <v>42.5</v>
      </c>
      <c r="P47" s="43" t="s">
        <v>131</v>
      </c>
      <c r="Q47" s="70">
        <v>22000</v>
      </c>
      <c r="R47" s="7"/>
      <c r="S47" s="7"/>
      <c r="T47" s="19"/>
      <c r="U47" s="95">
        <v>1</v>
      </c>
      <c r="V47" s="96">
        <v>5</v>
      </c>
      <c r="W47" s="96">
        <v>1</v>
      </c>
      <c r="X47" s="100">
        <f t="shared" si="4"/>
        <v>13</v>
      </c>
      <c r="Y47" s="100">
        <f t="shared" si="5"/>
        <v>7</v>
      </c>
      <c r="Z47" s="104">
        <f t="shared" si="6"/>
        <v>12242.5</v>
      </c>
      <c r="AA47" s="105">
        <f t="shared" si="7"/>
        <v>22000</v>
      </c>
    </row>
    <row r="48" spans="1:27" s="1" customFormat="1" ht="18">
      <c r="A48" s="21" t="s">
        <v>124</v>
      </c>
      <c r="B48" s="42" t="s">
        <v>16</v>
      </c>
      <c r="C48" s="145" t="s">
        <v>99</v>
      </c>
      <c r="D48" s="3" t="s">
        <v>105</v>
      </c>
      <c r="E48" s="152" t="s">
        <v>129</v>
      </c>
      <c r="F48" s="9" t="s">
        <v>86</v>
      </c>
      <c r="G48" s="24">
        <v>20</v>
      </c>
      <c r="H48" s="43">
        <v>20</v>
      </c>
      <c r="I48" s="43">
        <v>0</v>
      </c>
      <c r="J48" s="43">
        <v>300</v>
      </c>
      <c r="K48" s="43">
        <v>500</v>
      </c>
      <c r="L48" s="43">
        <v>500</v>
      </c>
      <c r="M48" s="83"/>
      <c r="N48" s="43">
        <v>810</v>
      </c>
      <c r="O48" s="43"/>
      <c r="P48" s="43" t="s">
        <v>131</v>
      </c>
      <c r="Q48" s="84">
        <v>22000</v>
      </c>
      <c r="R48" s="85"/>
      <c r="S48" s="85"/>
      <c r="T48" s="86"/>
      <c r="U48" s="93">
        <v>2</v>
      </c>
      <c r="V48" s="94">
        <v>1</v>
      </c>
      <c r="W48" s="94">
        <v>3</v>
      </c>
      <c r="X48" s="99">
        <f>U48+V48*2+W48*2</f>
        <v>10</v>
      </c>
      <c r="Y48" s="159">
        <f>U48+V48+W48</f>
        <v>6</v>
      </c>
      <c r="Z48" s="102">
        <f>G48+H48+I48+J48*U48+K48*V48+L48*W48+M48*Y48+N48*X48+O48*Y48</f>
        <v>10740</v>
      </c>
      <c r="AA48" s="101">
        <f>Q48+R48+S48+T48</f>
        <v>22000</v>
      </c>
    </row>
    <row r="49" spans="1:27" s="1" customFormat="1" ht="18">
      <c r="A49" s="35" t="s">
        <v>124</v>
      </c>
      <c r="B49" s="8" t="s">
        <v>56</v>
      </c>
      <c r="C49" s="145" t="s">
        <v>99</v>
      </c>
      <c r="D49" s="3" t="s">
        <v>105</v>
      </c>
      <c r="E49" s="152" t="s">
        <v>129</v>
      </c>
      <c r="F49" s="4" t="s">
        <v>86</v>
      </c>
      <c r="G49" s="24">
        <v>20</v>
      </c>
      <c r="H49" s="24">
        <v>20</v>
      </c>
      <c r="I49" s="24">
        <v>0</v>
      </c>
      <c r="J49" s="24">
        <v>300</v>
      </c>
      <c r="K49" s="24">
        <v>500</v>
      </c>
      <c r="L49" s="24">
        <v>500</v>
      </c>
      <c r="M49" s="71"/>
      <c r="N49" s="24">
        <v>810</v>
      </c>
      <c r="O49" s="24"/>
      <c r="P49" s="43" t="s">
        <v>131</v>
      </c>
      <c r="Q49" s="70">
        <v>22000</v>
      </c>
      <c r="R49" s="6"/>
      <c r="S49" s="6"/>
      <c r="T49" s="18"/>
      <c r="U49" s="95">
        <v>1</v>
      </c>
      <c r="V49" s="96">
        <v>1</v>
      </c>
      <c r="W49" s="96">
        <v>1</v>
      </c>
      <c r="X49" s="100">
        <f t="shared" ref="X49:X70" si="8">U49+V49*2+W49*2</f>
        <v>5</v>
      </c>
      <c r="Y49" s="100">
        <f t="shared" ref="Y49:Y70" si="9">U49+V49+W49</f>
        <v>3</v>
      </c>
      <c r="Z49" s="103">
        <f t="shared" ref="Z49:Z70" si="10">G49+H49+I49+J49*U49+K49*V49+L49*W49+M49*Y49+N49*X49+O49*Y49</f>
        <v>5390</v>
      </c>
      <c r="AA49" s="105">
        <f t="shared" ref="AA49:AA70" si="11">Q49+R49+S49+T49</f>
        <v>22000</v>
      </c>
    </row>
    <row r="50" spans="1:27" s="1" customFormat="1" ht="18">
      <c r="A50" s="35" t="s">
        <v>133</v>
      </c>
      <c r="B50" s="8" t="s">
        <v>28</v>
      </c>
      <c r="C50" s="145" t="s">
        <v>99</v>
      </c>
      <c r="D50" s="3" t="s">
        <v>105</v>
      </c>
      <c r="E50" s="152" t="s">
        <v>129</v>
      </c>
      <c r="F50" s="4" t="s">
        <v>86</v>
      </c>
      <c r="G50" s="24">
        <v>20</v>
      </c>
      <c r="H50" s="24">
        <v>20</v>
      </c>
      <c r="I50" s="24">
        <v>0</v>
      </c>
      <c r="J50" s="24">
        <v>300</v>
      </c>
      <c r="K50" s="24">
        <v>500</v>
      </c>
      <c r="L50" s="24">
        <v>500</v>
      </c>
      <c r="M50" s="71"/>
      <c r="N50" s="24">
        <v>810</v>
      </c>
      <c r="O50" s="24"/>
      <c r="P50" s="43" t="s">
        <v>131</v>
      </c>
      <c r="Q50" s="70">
        <v>22000</v>
      </c>
      <c r="R50" s="6"/>
      <c r="S50" s="6"/>
      <c r="T50" s="18"/>
      <c r="U50" s="95">
        <v>1</v>
      </c>
      <c r="V50" s="96">
        <v>1</v>
      </c>
      <c r="W50" s="96" t="s">
        <v>144</v>
      </c>
      <c r="X50" s="100" t="e">
        <f t="shared" si="8"/>
        <v>#VALUE!</v>
      </c>
      <c r="Y50" s="100" t="e">
        <f t="shared" si="9"/>
        <v>#VALUE!</v>
      </c>
      <c r="Z50" s="103" t="e">
        <f t="shared" si="10"/>
        <v>#VALUE!</v>
      </c>
      <c r="AA50" s="105">
        <f t="shared" si="11"/>
        <v>22000</v>
      </c>
    </row>
    <row r="51" spans="1:27" s="1" customFormat="1" ht="18">
      <c r="A51" s="35" t="s">
        <v>133</v>
      </c>
      <c r="B51" s="8" t="s">
        <v>145</v>
      </c>
      <c r="C51" s="145" t="s">
        <v>99</v>
      </c>
      <c r="D51" s="3" t="s">
        <v>105</v>
      </c>
      <c r="E51" s="152" t="s">
        <v>129</v>
      </c>
      <c r="F51" s="4" t="s">
        <v>86</v>
      </c>
      <c r="G51" s="24">
        <v>20</v>
      </c>
      <c r="H51" s="24">
        <v>20</v>
      </c>
      <c r="I51" s="24">
        <v>0</v>
      </c>
      <c r="J51" s="24">
        <v>300</v>
      </c>
      <c r="K51" s="24">
        <v>500</v>
      </c>
      <c r="L51" s="24">
        <v>500</v>
      </c>
      <c r="M51" s="71"/>
      <c r="N51" s="24">
        <v>810</v>
      </c>
      <c r="O51" s="24"/>
      <c r="P51" s="43" t="s">
        <v>131</v>
      </c>
      <c r="Q51" s="70">
        <v>22000</v>
      </c>
      <c r="R51" s="6"/>
      <c r="S51" s="6"/>
      <c r="T51" s="18"/>
      <c r="U51" s="95">
        <v>1</v>
      </c>
      <c r="V51" s="96">
        <v>1</v>
      </c>
      <c r="W51" s="96">
        <v>1</v>
      </c>
      <c r="X51" s="100">
        <f t="shared" si="8"/>
        <v>5</v>
      </c>
      <c r="Y51" s="100">
        <f t="shared" si="9"/>
        <v>3</v>
      </c>
      <c r="Z51" s="103">
        <f t="shared" si="10"/>
        <v>5390</v>
      </c>
      <c r="AA51" s="105">
        <f t="shared" si="11"/>
        <v>22000</v>
      </c>
    </row>
    <row r="52" spans="1:27" s="1" customFormat="1" ht="18">
      <c r="A52" s="35" t="s">
        <v>134</v>
      </c>
      <c r="B52" s="8" t="s">
        <v>58</v>
      </c>
      <c r="C52" s="145" t="s">
        <v>99</v>
      </c>
      <c r="D52" s="3" t="s">
        <v>105</v>
      </c>
      <c r="E52" s="153" t="s">
        <v>130</v>
      </c>
      <c r="F52" s="4" t="s">
        <v>86</v>
      </c>
      <c r="G52" s="69">
        <v>50</v>
      </c>
      <c r="H52" s="69">
        <v>155</v>
      </c>
      <c r="I52" s="69"/>
      <c r="J52" s="69">
        <v>880</v>
      </c>
      <c r="K52" s="69">
        <v>1530</v>
      </c>
      <c r="L52" s="69">
        <v>1530</v>
      </c>
      <c r="M52" s="72"/>
      <c r="N52" s="69">
        <v>940</v>
      </c>
      <c r="O52" s="69"/>
      <c r="P52" s="43" t="s">
        <v>131</v>
      </c>
      <c r="Q52" s="70">
        <v>22000</v>
      </c>
      <c r="R52" s="7"/>
      <c r="S52" s="7"/>
      <c r="T52" s="19"/>
      <c r="U52" s="95">
        <v>1</v>
      </c>
      <c r="V52" s="96">
        <v>1</v>
      </c>
      <c r="W52" s="96">
        <v>1</v>
      </c>
      <c r="X52" s="100">
        <f t="shared" si="8"/>
        <v>5</v>
      </c>
      <c r="Y52" s="100">
        <f t="shared" si="9"/>
        <v>3</v>
      </c>
      <c r="Z52" s="104">
        <f t="shared" si="10"/>
        <v>8845</v>
      </c>
      <c r="AA52" s="105">
        <f t="shared" si="11"/>
        <v>22000</v>
      </c>
    </row>
    <row r="53" spans="1:27" s="1" customFormat="1" ht="18">
      <c r="A53" s="22" t="s">
        <v>59</v>
      </c>
      <c r="B53" s="8" t="s">
        <v>60</v>
      </c>
      <c r="C53" s="145" t="s">
        <v>99</v>
      </c>
      <c r="D53" s="3" t="s">
        <v>105</v>
      </c>
      <c r="E53" s="153" t="s">
        <v>130</v>
      </c>
      <c r="F53" s="4" t="s">
        <v>86</v>
      </c>
      <c r="G53" s="69">
        <v>50</v>
      </c>
      <c r="H53" s="69">
        <v>75</v>
      </c>
      <c r="I53" s="69">
        <v>30</v>
      </c>
      <c r="J53" s="69">
        <v>2085</v>
      </c>
      <c r="K53" s="69">
        <v>2670</v>
      </c>
      <c r="L53" s="69">
        <v>2670</v>
      </c>
      <c r="M53" s="72"/>
      <c r="N53" s="69">
        <v>800</v>
      </c>
      <c r="O53" s="69">
        <v>0</v>
      </c>
      <c r="P53" s="43" t="s">
        <v>131</v>
      </c>
      <c r="Q53" s="70">
        <v>22000</v>
      </c>
      <c r="R53" s="7"/>
      <c r="S53" s="7"/>
      <c r="T53" s="19"/>
      <c r="U53" s="95">
        <v>2</v>
      </c>
      <c r="V53" s="96">
        <v>4</v>
      </c>
      <c r="W53" s="96">
        <v>3</v>
      </c>
      <c r="X53" s="100">
        <f t="shared" si="8"/>
        <v>16</v>
      </c>
      <c r="Y53" s="100">
        <f t="shared" si="9"/>
        <v>9</v>
      </c>
      <c r="Z53" s="104">
        <f t="shared" si="10"/>
        <v>35815</v>
      </c>
      <c r="AA53" s="105">
        <f t="shared" si="11"/>
        <v>22000</v>
      </c>
    </row>
    <row r="54" spans="1:27" s="1" customFormat="1" ht="18">
      <c r="A54" s="79" t="s">
        <v>30</v>
      </c>
      <c r="B54" s="8" t="s">
        <v>61</v>
      </c>
      <c r="C54" s="145" t="s">
        <v>99</v>
      </c>
      <c r="D54" s="3" t="s">
        <v>105</v>
      </c>
      <c r="E54" s="153" t="s">
        <v>130</v>
      </c>
      <c r="F54" s="4" t="s">
        <v>86</v>
      </c>
      <c r="G54" s="69">
        <v>0</v>
      </c>
      <c r="H54" s="69">
        <v>20</v>
      </c>
      <c r="I54" s="69">
        <v>0</v>
      </c>
      <c r="J54" s="69">
        <v>1365</v>
      </c>
      <c r="K54" s="69">
        <v>2730</v>
      </c>
      <c r="L54" s="69">
        <v>2830</v>
      </c>
      <c r="M54" s="72"/>
      <c r="N54" s="69">
        <v>1270</v>
      </c>
      <c r="O54" s="69"/>
      <c r="P54" s="43" t="s">
        <v>131</v>
      </c>
      <c r="Q54" s="70">
        <v>22000</v>
      </c>
      <c r="R54" s="7"/>
      <c r="S54" s="7"/>
      <c r="T54" s="19"/>
      <c r="U54" s="95">
        <v>1</v>
      </c>
      <c r="V54" s="96">
        <v>1</v>
      </c>
      <c r="W54" s="96">
        <v>1</v>
      </c>
      <c r="X54" s="100">
        <f t="shared" si="8"/>
        <v>5</v>
      </c>
      <c r="Y54" s="100">
        <f t="shared" si="9"/>
        <v>3</v>
      </c>
      <c r="Z54" s="104">
        <f t="shared" si="10"/>
        <v>13295</v>
      </c>
      <c r="AA54" s="105">
        <f t="shared" si="11"/>
        <v>22000</v>
      </c>
    </row>
    <row r="55" spans="1:27" s="1" customFormat="1" ht="18">
      <c r="A55" s="79" t="s">
        <v>30</v>
      </c>
      <c r="B55" s="8" t="s">
        <v>63</v>
      </c>
      <c r="C55" s="145" t="s">
        <v>99</v>
      </c>
      <c r="D55" s="3" t="s">
        <v>105</v>
      </c>
      <c r="E55" s="153" t="s">
        <v>130</v>
      </c>
      <c r="F55" s="4" t="s">
        <v>86</v>
      </c>
      <c r="G55" s="69">
        <v>0</v>
      </c>
      <c r="H55" s="69">
        <v>20</v>
      </c>
      <c r="I55" s="69">
        <v>0</v>
      </c>
      <c r="J55" s="69">
        <v>1365</v>
      </c>
      <c r="K55" s="69">
        <v>2730</v>
      </c>
      <c r="L55" s="69">
        <v>2830</v>
      </c>
      <c r="M55" s="72"/>
      <c r="N55" s="69">
        <v>1270</v>
      </c>
      <c r="O55" s="69"/>
      <c r="P55" s="43" t="s">
        <v>131</v>
      </c>
      <c r="Q55" s="70">
        <v>22000</v>
      </c>
      <c r="R55" s="7"/>
      <c r="S55" s="7"/>
      <c r="T55" s="19"/>
      <c r="U55" s="95">
        <v>1</v>
      </c>
      <c r="V55" s="96">
        <v>1</v>
      </c>
      <c r="W55" s="96">
        <v>1</v>
      </c>
      <c r="X55" s="100">
        <f t="shared" si="8"/>
        <v>5</v>
      </c>
      <c r="Y55" s="100">
        <f t="shared" si="9"/>
        <v>3</v>
      </c>
      <c r="Z55" s="104">
        <f t="shared" si="10"/>
        <v>13295</v>
      </c>
      <c r="AA55" s="105">
        <f t="shared" si="11"/>
        <v>22000</v>
      </c>
    </row>
    <row r="56" spans="1:27" s="1" customFormat="1" ht="18">
      <c r="A56" s="79" t="s">
        <v>30</v>
      </c>
      <c r="B56" s="8" t="s">
        <v>64</v>
      </c>
      <c r="C56" s="145" t="s">
        <v>99</v>
      </c>
      <c r="D56" s="3" t="s">
        <v>105</v>
      </c>
      <c r="E56" s="153" t="s">
        <v>130</v>
      </c>
      <c r="F56" s="4" t="s">
        <v>86</v>
      </c>
      <c r="G56" s="69">
        <v>0</v>
      </c>
      <c r="H56" s="69">
        <v>20</v>
      </c>
      <c r="I56" s="69">
        <v>0</v>
      </c>
      <c r="J56" s="69">
        <v>1365</v>
      </c>
      <c r="K56" s="69">
        <v>2730</v>
      </c>
      <c r="L56" s="69">
        <v>2830</v>
      </c>
      <c r="M56" s="72"/>
      <c r="N56" s="69">
        <v>1270</v>
      </c>
      <c r="O56" s="69"/>
      <c r="P56" s="43" t="s">
        <v>131</v>
      </c>
      <c r="Q56" s="70">
        <v>22000</v>
      </c>
      <c r="R56" s="7"/>
      <c r="S56" s="7"/>
      <c r="T56" s="19"/>
      <c r="U56" s="95">
        <v>1</v>
      </c>
      <c r="V56" s="96">
        <v>0</v>
      </c>
      <c r="W56" s="96">
        <v>5</v>
      </c>
      <c r="X56" s="100">
        <f>U56+V56*2+W56*2</f>
        <v>11</v>
      </c>
      <c r="Y56" s="100">
        <f t="shared" si="9"/>
        <v>6</v>
      </c>
      <c r="Z56" s="104">
        <f t="shared" si="10"/>
        <v>29505</v>
      </c>
      <c r="AA56" s="105">
        <f t="shared" si="11"/>
        <v>22000</v>
      </c>
    </row>
    <row r="57" spans="1:27" s="1" customFormat="1" ht="18">
      <c r="A57" s="79" t="s">
        <v>30</v>
      </c>
      <c r="B57" s="8" t="s">
        <v>65</v>
      </c>
      <c r="C57" s="145" t="s">
        <v>99</v>
      </c>
      <c r="D57" s="3" t="s">
        <v>105</v>
      </c>
      <c r="E57" s="153" t="s">
        <v>130</v>
      </c>
      <c r="F57" s="4" t="s">
        <v>86</v>
      </c>
      <c r="G57" s="69">
        <v>0</v>
      </c>
      <c r="H57" s="69">
        <v>20</v>
      </c>
      <c r="I57" s="69">
        <v>0</v>
      </c>
      <c r="J57" s="69">
        <v>1365</v>
      </c>
      <c r="K57" s="69">
        <v>2730</v>
      </c>
      <c r="L57" s="69">
        <v>2830</v>
      </c>
      <c r="M57" s="72"/>
      <c r="N57" s="69">
        <v>1270</v>
      </c>
      <c r="O57" s="69"/>
      <c r="P57" s="43" t="s">
        <v>131</v>
      </c>
      <c r="Q57" s="70">
        <v>22000</v>
      </c>
      <c r="R57" s="7"/>
      <c r="S57" s="7"/>
      <c r="T57" s="19"/>
      <c r="U57" s="95">
        <v>1</v>
      </c>
      <c r="V57" s="96">
        <v>5</v>
      </c>
      <c r="W57" s="96">
        <v>1</v>
      </c>
      <c r="X57" s="100">
        <f t="shared" ref="X57:X70" si="12">U57+V57*2+W57*2</f>
        <v>13</v>
      </c>
      <c r="Y57" s="100">
        <f t="shared" si="9"/>
        <v>7</v>
      </c>
      <c r="Z57" s="104">
        <f t="shared" si="10"/>
        <v>34375</v>
      </c>
      <c r="AA57" s="105">
        <f t="shared" si="11"/>
        <v>22000</v>
      </c>
    </row>
    <row r="58" spans="1:27" s="1" customFormat="1" ht="18">
      <c r="A58" s="79" t="s">
        <v>30</v>
      </c>
      <c r="B58" s="8" t="s">
        <v>31</v>
      </c>
      <c r="C58" s="145" t="s">
        <v>99</v>
      </c>
      <c r="D58" s="3" t="s">
        <v>105</v>
      </c>
      <c r="E58" s="153" t="s">
        <v>130</v>
      </c>
      <c r="F58" s="4" t="s">
        <v>86</v>
      </c>
      <c r="G58" s="69">
        <v>0</v>
      </c>
      <c r="H58" s="69">
        <v>20</v>
      </c>
      <c r="I58" s="69">
        <v>0</v>
      </c>
      <c r="J58" s="69">
        <v>1365</v>
      </c>
      <c r="K58" s="69">
        <v>2730</v>
      </c>
      <c r="L58" s="69">
        <v>2830</v>
      </c>
      <c r="M58" s="72"/>
      <c r="N58" s="69">
        <v>1270</v>
      </c>
      <c r="O58" s="69"/>
      <c r="P58" s="43" t="s">
        <v>131</v>
      </c>
      <c r="Q58" s="70">
        <v>22000</v>
      </c>
      <c r="R58" s="7"/>
      <c r="S58" s="7"/>
      <c r="T58" s="19"/>
      <c r="U58" s="95">
        <v>1</v>
      </c>
      <c r="V58" s="96">
        <v>1</v>
      </c>
      <c r="W58" s="96">
        <v>1</v>
      </c>
      <c r="X58" s="100">
        <f t="shared" si="12"/>
        <v>5</v>
      </c>
      <c r="Y58" s="100">
        <f t="shared" si="9"/>
        <v>3</v>
      </c>
      <c r="Z58" s="104">
        <f t="shared" si="10"/>
        <v>13295</v>
      </c>
      <c r="AA58" s="105">
        <f t="shared" si="11"/>
        <v>22000</v>
      </c>
    </row>
    <row r="59" spans="1:27" s="1" customFormat="1" ht="18">
      <c r="A59" s="79" t="s">
        <v>30</v>
      </c>
      <c r="B59" s="8" t="s">
        <v>66</v>
      </c>
      <c r="C59" s="145" t="s">
        <v>99</v>
      </c>
      <c r="D59" s="3" t="s">
        <v>105</v>
      </c>
      <c r="E59" s="153" t="s">
        <v>130</v>
      </c>
      <c r="F59" s="4" t="s">
        <v>86</v>
      </c>
      <c r="G59" s="69">
        <v>0</v>
      </c>
      <c r="H59" s="69">
        <v>20</v>
      </c>
      <c r="I59" s="69">
        <v>0</v>
      </c>
      <c r="J59" s="69">
        <v>1485</v>
      </c>
      <c r="K59" s="69">
        <v>2970</v>
      </c>
      <c r="L59" s="69">
        <v>3070</v>
      </c>
      <c r="M59" s="72"/>
      <c r="N59" s="69">
        <v>1270</v>
      </c>
      <c r="O59" s="69"/>
      <c r="P59" s="43" t="s">
        <v>131</v>
      </c>
      <c r="Q59" s="70">
        <v>22000</v>
      </c>
      <c r="R59" s="7"/>
      <c r="S59" s="7"/>
      <c r="T59" s="19"/>
      <c r="U59" s="95">
        <v>1</v>
      </c>
      <c r="V59" s="96">
        <v>1</v>
      </c>
      <c r="W59" s="96">
        <v>1</v>
      </c>
      <c r="X59" s="100">
        <f t="shared" si="12"/>
        <v>5</v>
      </c>
      <c r="Y59" s="100">
        <f t="shared" si="9"/>
        <v>3</v>
      </c>
      <c r="Z59" s="104">
        <f t="shared" si="10"/>
        <v>13895</v>
      </c>
      <c r="AA59" s="105">
        <f t="shared" si="11"/>
        <v>22000</v>
      </c>
    </row>
    <row r="60" spans="1:27" s="1" customFormat="1" ht="18">
      <c r="A60" s="23" t="s">
        <v>146</v>
      </c>
      <c r="B60" s="8" t="s">
        <v>32</v>
      </c>
      <c r="C60" s="145" t="s">
        <v>99</v>
      </c>
      <c r="D60" s="3" t="s">
        <v>105</v>
      </c>
      <c r="E60" s="153" t="s">
        <v>129</v>
      </c>
      <c r="F60" s="4" t="s">
        <v>86</v>
      </c>
      <c r="G60" s="24">
        <v>20</v>
      </c>
      <c r="H60" s="24">
        <v>76</v>
      </c>
      <c r="I60" s="24"/>
      <c r="J60" s="24">
        <v>850</v>
      </c>
      <c r="K60" s="24">
        <v>1400</v>
      </c>
      <c r="L60" s="24">
        <v>1400</v>
      </c>
      <c r="M60" s="71"/>
      <c r="N60" s="24">
        <v>920</v>
      </c>
      <c r="O60" s="24"/>
      <c r="P60" s="43" t="s">
        <v>131</v>
      </c>
      <c r="Q60" s="70">
        <v>22000</v>
      </c>
      <c r="R60" s="7"/>
      <c r="S60" s="7"/>
      <c r="T60" s="19"/>
      <c r="U60" s="95">
        <v>1</v>
      </c>
      <c r="V60" s="96">
        <v>1</v>
      </c>
      <c r="W60" s="96">
        <v>1</v>
      </c>
      <c r="X60" s="100">
        <f t="shared" si="12"/>
        <v>5</v>
      </c>
      <c r="Y60" s="100">
        <f t="shared" si="9"/>
        <v>3</v>
      </c>
      <c r="Z60" s="103">
        <f t="shared" si="10"/>
        <v>8346</v>
      </c>
      <c r="AA60" s="105">
        <f t="shared" si="11"/>
        <v>22000</v>
      </c>
    </row>
    <row r="61" spans="1:27" s="1" customFormat="1" ht="18">
      <c r="A61" s="23" t="s">
        <v>147</v>
      </c>
      <c r="B61" s="8" t="s">
        <v>35</v>
      </c>
      <c r="C61" s="145" t="s">
        <v>99</v>
      </c>
      <c r="D61" s="3" t="s">
        <v>105</v>
      </c>
      <c r="E61" s="153" t="s">
        <v>129</v>
      </c>
      <c r="F61" s="4" t="s">
        <v>86</v>
      </c>
      <c r="G61" s="24">
        <v>50</v>
      </c>
      <c r="H61" s="24">
        <v>75</v>
      </c>
      <c r="I61" s="24">
        <v>35</v>
      </c>
      <c r="J61" s="24">
        <v>475</v>
      </c>
      <c r="K61" s="24">
        <v>650</v>
      </c>
      <c r="L61" s="24">
        <v>650</v>
      </c>
      <c r="M61" s="71"/>
      <c r="N61" s="24">
        <v>1296</v>
      </c>
      <c r="O61" s="24">
        <v>105</v>
      </c>
      <c r="P61" s="43" t="s">
        <v>131</v>
      </c>
      <c r="Q61" s="70">
        <v>22000</v>
      </c>
      <c r="R61" s="7"/>
      <c r="S61" s="7"/>
      <c r="T61" s="19"/>
      <c r="U61" s="95">
        <v>1</v>
      </c>
      <c r="V61" s="96">
        <v>1</v>
      </c>
      <c r="W61" s="96">
        <v>1</v>
      </c>
      <c r="X61" s="100">
        <f t="shared" si="12"/>
        <v>5</v>
      </c>
      <c r="Y61" s="100">
        <f t="shared" si="9"/>
        <v>3</v>
      </c>
      <c r="Z61" s="103">
        <f t="shared" si="10"/>
        <v>8730</v>
      </c>
      <c r="AA61" s="105">
        <f t="shared" si="11"/>
        <v>22000</v>
      </c>
    </row>
    <row r="62" spans="1:27" s="1" customFormat="1" ht="18">
      <c r="A62" s="23" t="s">
        <v>148</v>
      </c>
      <c r="B62" s="8" t="s">
        <v>68</v>
      </c>
      <c r="C62" s="145" t="s">
        <v>99</v>
      </c>
      <c r="D62" s="3" t="s">
        <v>105</v>
      </c>
      <c r="E62" s="153" t="s">
        <v>129</v>
      </c>
      <c r="F62" s="4" t="s">
        <v>86</v>
      </c>
      <c r="G62" s="24">
        <v>20</v>
      </c>
      <c r="H62" s="24">
        <v>20</v>
      </c>
      <c r="I62" s="24">
        <v>0</v>
      </c>
      <c r="J62" s="24">
        <v>355</v>
      </c>
      <c r="K62" s="24">
        <v>500</v>
      </c>
      <c r="L62" s="24">
        <v>500</v>
      </c>
      <c r="M62" s="71"/>
      <c r="N62" s="24">
        <v>810</v>
      </c>
      <c r="O62" s="24"/>
      <c r="P62" s="43" t="s">
        <v>131</v>
      </c>
      <c r="Q62" s="70">
        <v>22000</v>
      </c>
      <c r="R62" s="7"/>
      <c r="S62" s="7"/>
      <c r="T62" s="19"/>
      <c r="U62" s="95">
        <v>1</v>
      </c>
      <c r="V62" s="96">
        <v>5</v>
      </c>
      <c r="W62" s="96">
        <v>1</v>
      </c>
      <c r="X62" s="100">
        <f t="shared" si="12"/>
        <v>13</v>
      </c>
      <c r="Y62" s="100">
        <f t="shared" si="9"/>
        <v>7</v>
      </c>
      <c r="Z62" s="103">
        <f t="shared" si="10"/>
        <v>13925</v>
      </c>
      <c r="AA62" s="105">
        <f t="shared" si="11"/>
        <v>22000</v>
      </c>
    </row>
    <row r="63" spans="1:27" s="1" customFormat="1" ht="18">
      <c r="A63" s="23" t="s">
        <v>69</v>
      </c>
      <c r="B63" s="8" t="s">
        <v>70</v>
      </c>
      <c r="C63" s="145" t="s">
        <v>99</v>
      </c>
      <c r="D63" s="3" t="s">
        <v>105</v>
      </c>
      <c r="E63" s="156" t="s">
        <v>130</v>
      </c>
      <c r="F63" s="4" t="s">
        <v>86</v>
      </c>
      <c r="G63" s="69">
        <v>0</v>
      </c>
      <c r="H63" s="69">
        <v>20</v>
      </c>
      <c r="I63" s="69"/>
      <c r="J63" s="69">
        <v>1365</v>
      </c>
      <c r="K63" s="69">
        <v>2730</v>
      </c>
      <c r="L63" s="69">
        <v>2830</v>
      </c>
      <c r="M63" s="72"/>
      <c r="N63" s="69">
        <v>1270</v>
      </c>
      <c r="O63" s="69"/>
      <c r="P63" s="43" t="s">
        <v>131</v>
      </c>
      <c r="Q63" s="70">
        <v>22000</v>
      </c>
      <c r="R63" s="7"/>
      <c r="S63" s="7"/>
      <c r="T63" s="19"/>
      <c r="U63" s="95">
        <v>1</v>
      </c>
      <c r="V63" s="96">
        <v>5</v>
      </c>
      <c r="W63" s="96">
        <v>1</v>
      </c>
      <c r="X63" s="100">
        <f t="shared" si="12"/>
        <v>13</v>
      </c>
      <c r="Y63" s="100">
        <f t="shared" si="9"/>
        <v>7</v>
      </c>
      <c r="Z63" s="104">
        <f t="shared" si="10"/>
        <v>34375</v>
      </c>
      <c r="AA63" s="105">
        <f t="shared" si="11"/>
        <v>22000</v>
      </c>
    </row>
    <row r="64" spans="1:27" s="1" customFormat="1" ht="18">
      <c r="A64" s="35" t="s">
        <v>136</v>
      </c>
      <c r="B64" s="8" t="s">
        <v>71</v>
      </c>
      <c r="C64" s="145" t="s">
        <v>99</v>
      </c>
      <c r="D64" s="3" t="s">
        <v>105</v>
      </c>
      <c r="E64" s="153" t="s">
        <v>129</v>
      </c>
      <c r="F64" s="4" t="s">
        <v>86</v>
      </c>
      <c r="G64" s="24">
        <v>20</v>
      </c>
      <c r="H64" s="24">
        <v>45</v>
      </c>
      <c r="I64" s="24">
        <v>0</v>
      </c>
      <c r="J64" s="24">
        <v>950</v>
      </c>
      <c r="K64" s="24">
        <v>1525</v>
      </c>
      <c r="L64" s="24">
        <v>1525</v>
      </c>
      <c r="M64" s="71"/>
      <c r="N64" s="24">
        <v>1070</v>
      </c>
      <c r="O64" s="24"/>
      <c r="P64" s="43" t="s">
        <v>131</v>
      </c>
      <c r="Q64" s="70">
        <v>22000</v>
      </c>
      <c r="R64" s="7"/>
      <c r="S64" s="7"/>
      <c r="T64" s="19"/>
      <c r="U64" s="95">
        <v>1</v>
      </c>
      <c r="V64" s="96">
        <v>5</v>
      </c>
      <c r="W64" s="96">
        <v>1</v>
      </c>
      <c r="X64" s="100">
        <f t="shared" si="12"/>
        <v>13</v>
      </c>
      <c r="Y64" s="100">
        <f t="shared" si="9"/>
        <v>7</v>
      </c>
      <c r="Z64" s="103">
        <f t="shared" si="10"/>
        <v>24075</v>
      </c>
      <c r="AA64" s="105">
        <f t="shared" si="11"/>
        <v>22000</v>
      </c>
    </row>
    <row r="65" spans="1:27" s="1" customFormat="1" ht="18">
      <c r="A65" s="35" t="s">
        <v>136</v>
      </c>
      <c r="B65" s="8" t="s">
        <v>73</v>
      </c>
      <c r="C65" s="145" t="s">
        <v>99</v>
      </c>
      <c r="D65" s="3" t="s">
        <v>105</v>
      </c>
      <c r="E65" s="153" t="s">
        <v>129</v>
      </c>
      <c r="F65" s="4" t="s">
        <v>86</v>
      </c>
      <c r="G65" s="24">
        <v>20</v>
      </c>
      <c r="H65" s="24">
        <v>45</v>
      </c>
      <c r="I65" s="24">
        <v>0</v>
      </c>
      <c r="J65" s="24">
        <v>950</v>
      </c>
      <c r="K65" s="24">
        <v>1525</v>
      </c>
      <c r="L65" s="24">
        <v>1525</v>
      </c>
      <c r="M65" s="71"/>
      <c r="N65" s="24">
        <v>1070</v>
      </c>
      <c r="O65" s="24">
        <v>0</v>
      </c>
      <c r="P65" s="43" t="s">
        <v>131</v>
      </c>
      <c r="Q65" s="70">
        <v>22000</v>
      </c>
      <c r="R65" s="7"/>
      <c r="S65" s="7"/>
      <c r="T65" s="19"/>
      <c r="U65" s="95">
        <v>1</v>
      </c>
      <c r="V65" s="96">
        <v>5</v>
      </c>
      <c r="W65" s="96">
        <v>1</v>
      </c>
      <c r="X65" s="100">
        <f t="shared" si="12"/>
        <v>13</v>
      </c>
      <c r="Y65" s="100">
        <f t="shared" si="9"/>
        <v>7</v>
      </c>
      <c r="Z65" s="103">
        <f t="shared" si="10"/>
        <v>24075</v>
      </c>
      <c r="AA65" s="105">
        <f t="shared" si="11"/>
        <v>22000</v>
      </c>
    </row>
    <row r="66" spans="1:27" s="1" customFormat="1" ht="18">
      <c r="A66" s="22" t="s">
        <v>149</v>
      </c>
      <c r="B66" s="8" t="s">
        <v>74</v>
      </c>
      <c r="C66" s="145" t="s">
        <v>99</v>
      </c>
      <c r="D66" s="3" t="s">
        <v>105</v>
      </c>
      <c r="E66" s="153" t="s">
        <v>129</v>
      </c>
      <c r="F66" s="4" t="s">
        <v>86</v>
      </c>
      <c r="G66" s="24">
        <v>50</v>
      </c>
      <c r="H66" s="24">
        <v>69</v>
      </c>
      <c r="I66" s="24"/>
      <c r="J66" s="24">
        <v>1515</v>
      </c>
      <c r="K66" s="24">
        <v>2510</v>
      </c>
      <c r="L66" s="24">
        <v>2510</v>
      </c>
      <c r="M66" s="71"/>
      <c r="N66" s="24"/>
      <c r="O66" s="24"/>
      <c r="P66" s="43" t="s">
        <v>131</v>
      </c>
      <c r="Q66" s="70">
        <v>22000</v>
      </c>
      <c r="R66" s="7"/>
      <c r="S66" s="7"/>
      <c r="T66" s="19"/>
      <c r="U66" s="95">
        <v>1</v>
      </c>
      <c r="V66" s="96">
        <v>5</v>
      </c>
      <c r="W66" s="96">
        <v>1</v>
      </c>
      <c r="X66" s="100">
        <f t="shared" si="12"/>
        <v>13</v>
      </c>
      <c r="Y66" s="100">
        <f t="shared" si="9"/>
        <v>7</v>
      </c>
      <c r="Z66" s="103">
        <f t="shared" si="10"/>
        <v>16694</v>
      </c>
      <c r="AA66" s="105">
        <f t="shared" si="11"/>
        <v>22000</v>
      </c>
    </row>
    <row r="67" spans="1:27" s="1" customFormat="1" ht="18">
      <c r="A67" s="35" t="s">
        <v>140</v>
      </c>
      <c r="B67" s="8" t="s">
        <v>75</v>
      </c>
      <c r="C67" s="145" t="s">
        <v>99</v>
      </c>
      <c r="D67" s="3" t="s">
        <v>105</v>
      </c>
      <c r="E67" s="156" t="s">
        <v>130</v>
      </c>
      <c r="F67" s="4" t="s">
        <v>86</v>
      </c>
      <c r="G67" s="69">
        <v>50</v>
      </c>
      <c r="H67" s="69">
        <v>20</v>
      </c>
      <c r="I67" s="69">
        <v>25</v>
      </c>
      <c r="J67" s="69">
        <v>1200</v>
      </c>
      <c r="K67" s="69">
        <v>1600</v>
      </c>
      <c r="L67" s="69">
        <v>1600</v>
      </c>
      <c r="M67" s="72"/>
      <c r="N67" s="69">
        <v>750</v>
      </c>
      <c r="O67" s="69">
        <v>100</v>
      </c>
      <c r="P67" s="43" t="s">
        <v>131</v>
      </c>
      <c r="Q67" s="70">
        <v>22000</v>
      </c>
      <c r="R67" s="7"/>
      <c r="S67" s="7"/>
      <c r="T67" s="19"/>
      <c r="U67" s="95">
        <v>1</v>
      </c>
      <c r="V67" s="96">
        <v>5</v>
      </c>
      <c r="W67" s="96">
        <v>1</v>
      </c>
      <c r="X67" s="100">
        <f t="shared" si="12"/>
        <v>13</v>
      </c>
      <c r="Y67" s="100">
        <f t="shared" si="9"/>
        <v>7</v>
      </c>
      <c r="Z67" s="104">
        <f t="shared" si="10"/>
        <v>21345</v>
      </c>
      <c r="AA67" s="105">
        <f t="shared" si="11"/>
        <v>22000</v>
      </c>
    </row>
    <row r="68" spans="1:27" s="1" customFormat="1" ht="18">
      <c r="A68" s="35" t="s">
        <v>140</v>
      </c>
      <c r="B68" s="8" t="s">
        <v>76</v>
      </c>
      <c r="C68" s="145" t="s">
        <v>99</v>
      </c>
      <c r="D68" s="3" t="s">
        <v>105</v>
      </c>
      <c r="E68" s="156" t="s">
        <v>130</v>
      </c>
      <c r="F68" s="4" t="s">
        <v>86</v>
      </c>
      <c r="G68" s="69">
        <v>50</v>
      </c>
      <c r="H68" s="69">
        <v>20</v>
      </c>
      <c r="I68" s="69">
        <v>25</v>
      </c>
      <c r="J68" s="69">
        <v>1125</v>
      </c>
      <c r="K68" s="69">
        <v>1700</v>
      </c>
      <c r="L68" s="69">
        <v>1700</v>
      </c>
      <c r="M68" s="72"/>
      <c r="N68" s="69">
        <v>250</v>
      </c>
      <c r="O68" s="69">
        <v>42.5</v>
      </c>
      <c r="P68" s="43" t="s">
        <v>131</v>
      </c>
      <c r="Q68" s="70">
        <v>22000</v>
      </c>
      <c r="R68" s="7"/>
      <c r="S68" s="7"/>
      <c r="T68" s="19"/>
      <c r="U68" s="95">
        <v>1</v>
      </c>
      <c r="V68" s="96">
        <v>5</v>
      </c>
      <c r="W68" s="96">
        <v>1</v>
      </c>
      <c r="X68" s="100">
        <f t="shared" si="12"/>
        <v>13</v>
      </c>
      <c r="Y68" s="100">
        <f t="shared" si="9"/>
        <v>7</v>
      </c>
      <c r="Z68" s="104">
        <f t="shared" si="10"/>
        <v>14967.5</v>
      </c>
      <c r="AA68" s="105">
        <f t="shared" si="11"/>
        <v>22000</v>
      </c>
    </row>
    <row r="69" spans="1:27" s="1" customFormat="1" ht="18">
      <c r="A69" s="35" t="s">
        <v>140</v>
      </c>
      <c r="B69" s="8" t="s">
        <v>42</v>
      </c>
      <c r="C69" s="145" t="s">
        <v>99</v>
      </c>
      <c r="D69" s="3" t="s">
        <v>105</v>
      </c>
      <c r="E69" s="156" t="s">
        <v>130</v>
      </c>
      <c r="F69" s="4" t="s">
        <v>86</v>
      </c>
      <c r="G69" s="69">
        <v>50</v>
      </c>
      <c r="H69" s="69">
        <v>20</v>
      </c>
      <c r="I69" s="69">
        <v>25</v>
      </c>
      <c r="J69" s="69">
        <v>1200</v>
      </c>
      <c r="K69" s="69">
        <v>1600</v>
      </c>
      <c r="L69" s="69">
        <v>1600</v>
      </c>
      <c r="M69" s="72"/>
      <c r="N69" s="69">
        <v>0</v>
      </c>
      <c r="O69" s="69">
        <v>42.5</v>
      </c>
      <c r="P69" s="43" t="s">
        <v>131</v>
      </c>
      <c r="Q69" s="70">
        <v>22000</v>
      </c>
      <c r="R69" s="7"/>
      <c r="S69" s="7"/>
      <c r="T69" s="19"/>
      <c r="U69" s="95">
        <v>1</v>
      </c>
      <c r="V69" s="96">
        <v>5</v>
      </c>
      <c r="W69" s="96">
        <v>1</v>
      </c>
      <c r="X69" s="100">
        <f t="shared" si="12"/>
        <v>13</v>
      </c>
      <c r="Y69" s="100">
        <f t="shared" si="9"/>
        <v>7</v>
      </c>
      <c r="Z69" s="104">
        <f t="shared" si="10"/>
        <v>11192.5</v>
      </c>
      <c r="AA69" s="105">
        <f t="shared" si="11"/>
        <v>22000</v>
      </c>
    </row>
    <row r="70" spans="1:27" s="1" customFormat="1" ht="19" thickBot="1">
      <c r="A70" s="35" t="s">
        <v>140</v>
      </c>
      <c r="B70" s="8" t="s">
        <v>43</v>
      </c>
      <c r="C70" s="145" t="s">
        <v>99</v>
      </c>
      <c r="D70" s="3" t="s">
        <v>105</v>
      </c>
      <c r="E70" s="156" t="s">
        <v>130</v>
      </c>
      <c r="F70" s="4" t="s">
        <v>86</v>
      </c>
      <c r="G70" s="69">
        <v>50</v>
      </c>
      <c r="H70" s="69">
        <v>20</v>
      </c>
      <c r="I70" s="69">
        <v>25</v>
      </c>
      <c r="J70" s="69">
        <v>1350</v>
      </c>
      <c r="K70" s="69">
        <v>1750</v>
      </c>
      <c r="L70" s="69">
        <v>1750</v>
      </c>
      <c r="M70" s="72"/>
      <c r="N70" s="69">
        <v>0</v>
      </c>
      <c r="O70" s="69">
        <v>42.5</v>
      </c>
      <c r="P70" s="43" t="s">
        <v>131</v>
      </c>
      <c r="Q70" s="70">
        <v>22000</v>
      </c>
      <c r="R70" s="7"/>
      <c r="S70" s="7"/>
      <c r="T70" s="19"/>
      <c r="U70" s="95">
        <v>1</v>
      </c>
      <c r="V70" s="96">
        <v>5</v>
      </c>
      <c r="W70" s="96">
        <v>1</v>
      </c>
      <c r="X70" s="100">
        <f t="shared" si="12"/>
        <v>13</v>
      </c>
      <c r="Y70" s="100">
        <f t="shared" si="9"/>
        <v>7</v>
      </c>
      <c r="Z70" s="104">
        <f t="shared" si="10"/>
        <v>12242.5</v>
      </c>
      <c r="AA70" s="105">
        <f t="shared" si="11"/>
        <v>22000</v>
      </c>
    </row>
    <row r="71" spans="1:27" s="1" customFormat="1" ht="18">
      <c r="A71" s="21" t="s">
        <v>124</v>
      </c>
      <c r="B71" s="42" t="s">
        <v>16</v>
      </c>
      <c r="C71" s="145" t="s">
        <v>99</v>
      </c>
      <c r="D71" s="3" t="s">
        <v>79</v>
      </c>
      <c r="E71" s="152" t="s">
        <v>129</v>
      </c>
      <c r="F71" s="9" t="s">
        <v>86</v>
      </c>
      <c r="G71" s="24">
        <v>20</v>
      </c>
      <c r="H71" s="43">
        <v>20</v>
      </c>
      <c r="I71" s="43">
        <v>0</v>
      </c>
      <c r="J71" s="43">
        <v>300</v>
      </c>
      <c r="K71" s="43">
        <v>500</v>
      </c>
      <c r="L71" s="43">
        <v>500</v>
      </c>
      <c r="M71" s="83"/>
      <c r="N71" s="43">
        <v>810</v>
      </c>
      <c r="O71" s="43"/>
      <c r="P71" s="43" t="s">
        <v>131</v>
      </c>
      <c r="Q71" s="84">
        <v>22000</v>
      </c>
      <c r="R71" s="85"/>
      <c r="S71" s="85"/>
      <c r="T71" s="86"/>
      <c r="U71" s="93">
        <v>2</v>
      </c>
      <c r="V71" s="94">
        <v>1</v>
      </c>
      <c r="W71" s="94">
        <v>3</v>
      </c>
      <c r="X71" s="99">
        <f>U71+V71*2+W71*2</f>
        <v>10</v>
      </c>
      <c r="Y71" s="159">
        <f>U71+V71+W71</f>
        <v>6</v>
      </c>
      <c r="Z71" s="102">
        <f>G71+H71+I71+J71*U71+K71*V71+L71*W71+M71*Y71+N71*X71+O71*Y71</f>
        <v>10740</v>
      </c>
      <c r="AA71" s="101">
        <f>Q71+R71+S71+T71</f>
        <v>22000</v>
      </c>
    </row>
    <row r="72" spans="1:27" s="1" customFormat="1" ht="18">
      <c r="A72" s="35" t="s">
        <v>124</v>
      </c>
      <c r="B72" s="8" t="s">
        <v>56</v>
      </c>
      <c r="C72" s="145" t="s">
        <v>99</v>
      </c>
      <c r="D72" s="3" t="s">
        <v>79</v>
      </c>
      <c r="E72" s="152" t="s">
        <v>129</v>
      </c>
      <c r="F72" s="4" t="s">
        <v>86</v>
      </c>
      <c r="G72" s="24">
        <v>20</v>
      </c>
      <c r="H72" s="24">
        <v>20</v>
      </c>
      <c r="I72" s="24">
        <v>0</v>
      </c>
      <c r="J72" s="24">
        <v>300</v>
      </c>
      <c r="K72" s="24">
        <v>500</v>
      </c>
      <c r="L72" s="24">
        <v>500</v>
      </c>
      <c r="M72" s="71"/>
      <c r="N72" s="24">
        <v>810</v>
      </c>
      <c r="O72" s="24"/>
      <c r="P72" s="43" t="s">
        <v>131</v>
      </c>
      <c r="Q72" s="70">
        <v>22000</v>
      </c>
      <c r="R72" s="6"/>
      <c r="S72" s="6"/>
      <c r="T72" s="18"/>
      <c r="U72" s="95">
        <v>1</v>
      </c>
      <c r="V72" s="96">
        <v>1</v>
      </c>
      <c r="W72" s="96">
        <v>1</v>
      </c>
      <c r="X72" s="100">
        <f t="shared" ref="X72:X93" si="13">U72+V72*2+W72*2</f>
        <v>5</v>
      </c>
      <c r="Y72" s="100">
        <f t="shared" ref="Y72:Y93" si="14">U72+V72+W72</f>
        <v>3</v>
      </c>
      <c r="Z72" s="103">
        <f t="shared" ref="Z72:Z93" si="15">G72+H72+I72+J72*U72+K72*V72+L72*W72+M72*Y72+N72*X72+O72*Y72</f>
        <v>5390</v>
      </c>
      <c r="AA72" s="105">
        <f t="shared" ref="AA72:AA93" si="16">Q72+R72+S72+T72</f>
        <v>22000</v>
      </c>
    </row>
    <row r="73" spans="1:27" s="1" customFormat="1" ht="18">
      <c r="A73" s="35" t="s">
        <v>133</v>
      </c>
      <c r="B73" s="8" t="s">
        <v>28</v>
      </c>
      <c r="C73" s="145" t="s">
        <v>99</v>
      </c>
      <c r="D73" s="3" t="s">
        <v>79</v>
      </c>
      <c r="E73" s="152" t="s">
        <v>129</v>
      </c>
      <c r="F73" s="4" t="s">
        <v>86</v>
      </c>
      <c r="G73" s="24">
        <v>20</v>
      </c>
      <c r="H73" s="24">
        <v>20</v>
      </c>
      <c r="I73" s="24">
        <v>0</v>
      </c>
      <c r="J73" s="24">
        <v>300</v>
      </c>
      <c r="K73" s="24">
        <v>500</v>
      </c>
      <c r="L73" s="24">
        <v>500</v>
      </c>
      <c r="M73" s="71"/>
      <c r="N73" s="24">
        <v>810</v>
      </c>
      <c r="O73" s="24"/>
      <c r="P73" s="43" t="s">
        <v>131</v>
      </c>
      <c r="Q73" s="70">
        <v>22000</v>
      </c>
      <c r="R73" s="6"/>
      <c r="S73" s="6"/>
      <c r="T73" s="18"/>
      <c r="U73" s="95">
        <v>1</v>
      </c>
      <c r="V73" s="96">
        <v>1</v>
      </c>
      <c r="W73" s="96" t="s">
        <v>144</v>
      </c>
      <c r="X73" s="100" t="e">
        <f t="shared" si="13"/>
        <v>#VALUE!</v>
      </c>
      <c r="Y73" s="100" t="e">
        <f t="shared" si="14"/>
        <v>#VALUE!</v>
      </c>
      <c r="Z73" s="103" t="e">
        <f t="shared" si="15"/>
        <v>#VALUE!</v>
      </c>
      <c r="AA73" s="105">
        <f t="shared" si="16"/>
        <v>22000</v>
      </c>
    </row>
    <row r="74" spans="1:27" s="1" customFormat="1" ht="18">
      <c r="A74" s="35" t="s">
        <v>133</v>
      </c>
      <c r="B74" s="8" t="s">
        <v>145</v>
      </c>
      <c r="C74" s="145" t="s">
        <v>99</v>
      </c>
      <c r="D74" s="3" t="s">
        <v>79</v>
      </c>
      <c r="E74" s="152" t="s">
        <v>129</v>
      </c>
      <c r="F74" s="4" t="s">
        <v>86</v>
      </c>
      <c r="G74" s="24">
        <v>20</v>
      </c>
      <c r="H74" s="24">
        <v>20</v>
      </c>
      <c r="I74" s="24">
        <v>0</v>
      </c>
      <c r="J74" s="24">
        <v>300</v>
      </c>
      <c r="K74" s="24">
        <v>500</v>
      </c>
      <c r="L74" s="24">
        <v>500</v>
      </c>
      <c r="M74" s="71"/>
      <c r="N74" s="24">
        <v>810</v>
      </c>
      <c r="O74" s="24"/>
      <c r="P74" s="43" t="s">
        <v>131</v>
      </c>
      <c r="Q74" s="70">
        <v>22000</v>
      </c>
      <c r="R74" s="6"/>
      <c r="S74" s="6"/>
      <c r="T74" s="18"/>
      <c r="U74" s="95">
        <v>1</v>
      </c>
      <c r="V74" s="96">
        <v>1</v>
      </c>
      <c r="W74" s="96">
        <v>1</v>
      </c>
      <c r="X74" s="100">
        <f t="shared" si="13"/>
        <v>5</v>
      </c>
      <c r="Y74" s="100">
        <f t="shared" si="14"/>
        <v>3</v>
      </c>
      <c r="Z74" s="103">
        <f t="shared" si="15"/>
        <v>5390</v>
      </c>
      <c r="AA74" s="105">
        <f t="shared" si="16"/>
        <v>22000</v>
      </c>
    </row>
    <row r="75" spans="1:27" s="1" customFormat="1" ht="18">
      <c r="A75" s="35" t="s">
        <v>134</v>
      </c>
      <c r="B75" s="8" t="s">
        <v>58</v>
      </c>
      <c r="C75" s="145" t="s">
        <v>99</v>
      </c>
      <c r="D75" s="3" t="s">
        <v>79</v>
      </c>
      <c r="E75" s="153" t="s">
        <v>130</v>
      </c>
      <c r="F75" s="4" t="s">
        <v>86</v>
      </c>
      <c r="G75" s="69">
        <v>50</v>
      </c>
      <c r="H75" s="69">
        <v>155</v>
      </c>
      <c r="I75" s="69"/>
      <c r="J75" s="69">
        <v>880</v>
      </c>
      <c r="K75" s="69">
        <v>1530</v>
      </c>
      <c r="L75" s="69">
        <v>1530</v>
      </c>
      <c r="M75" s="72"/>
      <c r="N75" s="69">
        <v>940</v>
      </c>
      <c r="O75" s="69"/>
      <c r="P75" s="43" t="s">
        <v>131</v>
      </c>
      <c r="Q75" s="70">
        <v>22000</v>
      </c>
      <c r="R75" s="7"/>
      <c r="S75" s="7"/>
      <c r="T75" s="19"/>
      <c r="U75" s="95">
        <v>1</v>
      </c>
      <c r="V75" s="96">
        <v>1</v>
      </c>
      <c r="W75" s="96">
        <v>1</v>
      </c>
      <c r="X75" s="100">
        <f t="shared" si="13"/>
        <v>5</v>
      </c>
      <c r="Y75" s="100">
        <f t="shared" si="14"/>
        <v>3</v>
      </c>
      <c r="Z75" s="104">
        <f t="shared" si="15"/>
        <v>8845</v>
      </c>
      <c r="AA75" s="105">
        <f t="shared" si="16"/>
        <v>22000</v>
      </c>
    </row>
    <row r="76" spans="1:27" s="1" customFormat="1" ht="18">
      <c r="A76" s="22" t="s">
        <v>59</v>
      </c>
      <c r="B76" s="8" t="s">
        <v>60</v>
      </c>
      <c r="C76" s="145" t="s">
        <v>99</v>
      </c>
      <c r="D76" s="3" t="s">
        <v>79</v>
      </c>
      <c r="E76" s="153" t="s">
        <v>130</v>
      </c>
      <c r="F76" s="4" t="s">
        <v>86</v>
      </c>
      <c r="G76" s="69">
        <v>50</v>
      </c>
      <c r="H76" s="69">
        <v>75</v>
      </c>
      <c r="I76" s="69">
        <v>30</v>
      </c>
      <c r="J76" s="69">
        <v>2085</v>
      </c>
      <c r="K76" s="69">
        <v>2670</v>
      </c>
      <c r="L76" s="69">
        <v>2670</v>
      </c>
      <c r="M76" s="72"/>
      <c r="N76" s="69">
        <v>800</v>
      </c>
      <c r="O76" s="69">
        <v>0</v>
      </c>
      <c r="P76" s="43" t="s">
        <v>131</v>
      </c>
      <c r="Q76" s="70">
        <v>22000</v>
      </c>
      <c r="R76" s="7"/>
      <c r="S76" s="7"/>
      <c r="T76" s="19"/>
      <c r="U76" s="95">
        <v>2</v>
      </c>
      <c r="V76" s="96">
        <v>4</v>
      </c>
      <c r="W76" s="96">
        <v>3</v>
      </c>
      <c r="X76" s="100">
        <f t="shared" si="13"/>
        <v>16</v>
      </c>
      <c r="Y76" s="100">
        <f t="shared" si="14"/>
        <v>9</v>
      </c>
      <c r="Z76" s="104">
        <f t="shared" si="15"/>
        <v>35815</v>
      </c>
      <c r="AA76" s="105">
        <f t="shared" si="16"/>
        <v>22000</v>
      </c>
    </row>
    <row r="77" spans="1:27" s="1" customFormat="1" ht="18">
      <c r="A77" s="79" t="s">
        <v>30</v>
      </c>
      <c r="B77" s="8" t="s">
        <v>61</v>
      </c>
      <c r="C77" s="145" t="s">
        <v>99</v>
      </c>
      <c r="D77" s="3" t="s">
        <v>79</v>
      </c>
      <c r="E77" s="153" t="s">
        <v>130</v>
      </c>
      <c r="F77" s="4" t="s">
        <v>86</v>
      </c>
      <c r="G77" s="69">
        <v>0</v>
      </c>
      <c r="H77" s="69">
        <v>20</v>
      </c>
      <c r="I77" s="69">
        <v>0</v>
      </c>
      <c r="J77" s="69">
        <v>1365</v>
      </c>
      <c r="K77" s="69">
        <v>2730</v>
      </c>
      <c r="L77" s="69">
        <v>2830</v>
      </c>
      <c r="M77" s="72"/>
      <c r="N77" s="69">
        <v>1270</v>
      </c>
      <c r="O77" s="69"/>
      <c r="P77" s="43" t="s">
        <v>131</v>
      </c>
      <c r="Q77" s="70">
        <v>22000</v>
      </c>
      <c r="R77" s="7"/>
      <c r="S77" s="7"/>
      <c r="T77" s="19"/>
      <c r="U77" s="95">
        <v>1</v>
      </c>
      <c r="V77" s="96">
        <v>1</v>
      </c>
      <c r="W77" s="96">
        <v>1</v>
      </c>
      <c r="X77" s="100">
        <f t="shared" si="13"/>
        <v>5</v>
      </c>
      <c r="Y77" s="100">
        <f t="shared" si="14"/>
        <v>3</v>
      </c>
      <c r="Z77" s="104">
        <f t="shared" si="15"/>
        <v>13295</v>
      </c>
      <c r="AA77" s="105">
        <f t="shared" si="16"/>
        <v>22000</v>
      </c>
    </row>
    <row r="78" spans="1:27" s="1" customFormat="1" ht="18">
      <c r="A78" s="79" t="s">
        <v>30</v>
      </c>
      <c r="B78" s="8" t="s">
        <v>63</v>
      </c>
      <c r="C78" s="145" t="s">
        <v>99</v>
      </c>
      <c r="D78" s="3" t="s">
        <v>79</v>
      </c>
      <c r="E78" s="153" t="s">
        <v>130</v>
      </c>
      <c r="F78" s="4" t="s">
        <v>86</v>
      </c>
      <c r="G78" s="69">
        <v>0</v>
      </c>
      <c r="H78" s="69">
        <v>20</v>
      </c>
      <c r="I78" s="69">
        <v>0</v>
      </c>
      <c r="J78" s="69">
        <v>1365</v>
      </c>
      <c r="K78" s="69">
        <v>2730</v>
      </c>
      <c r="L78" s="69">
        <v>2830</v>
      </c>
      <c r="M78" s="72"/>
      <c r="N78" s="69">
        <v>1270</v>
      </c>
      <c r="O78" s="69"/>
      <c r="P78" s="43" t="s">
        <v>131</v>
      </c>
      <c r="Q78" s="70">
        <v>22000</v>
      </c>
      <c r="R78" s="7"/>
      <c r="S78" s="7"/>
      <c r="T78" s="19"/>
      <c r="U78" s="95">
        <v>1</v>
      </c>
      <c r="V78" s="96">
        <v>1</v>
      </c>
      <c r="W78" s="96">
        <v>1</v>
      </c>
      <c r="X78" s="100">
        <f t="shared" si="13"/>
        <v>5</v>
      </c>
      <c r="Y78" s="100">
        <f t="shared" si="14"/>
        <v>3</v>
      </c>
      <c r="Z78" s="104">
        <f t="shared" si="15"/>
        <v>13295</v>
      </c>
      <c r="AA78" s="105">
        <f t="shared" si="16"/>
        <v>22000</v>
      </c>
    </row>
    <row r="79" spans="1:27" s="1" customFormat="1" ht="18">
      <c r="A79" s="79" t="s">
        <v>30</v>
      </c>
      <c r="B79" s="8" t="s">
        <v>64</v>
      </c>
      <c r="C79" s="145" t="s">
        <v>99</v>
      </c>
      <c r="D79" s="3" t="s">
        <v>79</v>
      </c>
      <c r="E79" s="153" t="s">
        <v>130</v>
      </c>
      <c r="F79" s="4" t="s">
        <v>86</v>
      </c>
      <c r="G79" s="69">
        <v>0</v>
      </c>
      <c r="H79" s="69">
        <v>20</v>
      </c>
      <c r="I79" s="69">
        <v>0</v>
      </c>
      <c r="J79" s="69">
        <v>1365</v>
      </c>
      <c r="K79" s="69">
        <v>2730</v>
      </c>
      <c r="L79" s="69">
        <v>2830</v>
      </c>
      <c r="M79" s="72"/>
      <c r="N79" s="69">
        <v>1270</v>
      </c>
      <c r="O79" s="69"/>
      <c r="P79" s="43" t="s">
        <v>131</v>
      </c>
      <c r="Q79" s="70">
        <v>22000</v>
      </c>
      <c r="R79" s="7"/>
      <c r="S79" s="7"/>
      <c r="T79" s="19"/>
      <c r="U79" s="95">
        <v>1</v>
      </c>
      <c r="V79" s="96">
        <v>0</v>
      </c>
      <c r="W79" s="96">
        <v>5</v>
      </c>
      <c r="X79" s="100">
        <f>U79+V79*2+W79*2</f>
        <v>11</v>
      </c>
      <c r="Y79" s="100">
        <f t="shared" si="14"/>
        <v>6</v>
      </c>
      <c r="Z79" s="104">
        <f t="shared" si="15"/>
        <v>29505</v>
      </c>
      <c r="AA79" s="105">
        <f t="shared" si="16"/>
        <v>22000</v>
      </c>
    </row>
    <row r="80" spans="1:27" s="1" customFormat="1" ht="18">
      <c r="A80" s="79" t="s">
        <v>30</v>
      </c>
      <c r="B80" s="8" t="s">
        <v>65</v>
      </c>
      <c r="C80" s="145" t="s">
        <v>99</v>
      </c>
      <c r="D80" s="3" t="s">
        <v>79</v>
      </c>
      <c r="E80" s="153" t="s">
        <v>130</v>
      </c>
      <c r="F80" s="4" t="s">
        <v>86</v>
      </c>
      <c r="G80" s="69">
        <v>0</v>
      </c>
      <c r="H80" s="69">
        <v>20</v>
      </c>
      <c r="I80" s="69">
        <v>0</v>
      </c>
      <c r="J80" s="69">
        <v>1365</v>
      </c>
      <c r="K80" s="69">
        <v>2730</v>
      </c>
      <c r="L80" s="69">
        <v>2830</v>
      </c>
      <c r="M80" s="72"/>
      <c r="N80" s="69">
        <v>1270</v>
      </c>
      <c r="O80" s="69"/>
      <c r="P80" s="43" t="s">
        <v>131</v>
      </c>
      <c r="Q80" s="70">
        <v>22000</v>
      </c>
      <c r="R80" s="7"/>
      <c r="S80" s="7"/>
      <c r="T80" s="19"/>
      <c r="U80" s="95">
        <v>1</v>
      </c>
      <c r="V80" s="96">
        <v>5</v>
      </c>
      <c r="W80" s="96">
        <v>1</v>
      </c>
      <c r="X80" s="100">
        <f t="shared" ref="X80:X93" si="17">U80+V80*2+W80*2</f>
        <v>13</v>
      </c>
      <c r="Y80" s="100">
        <f t="shared" si="14"/>
        <v>7</v>
      </c>
      <c r="Z80" s="104">
        <f t="shared" si="15"/>
        <v>34375</v>
      </c>
      <c r="AA80" s="105">
        <f t="shared" si="16"/>
        <v>22000</v>
      </c>
    </row>
    <row r="81" spans="1:27" s="1" customFormat="1" ht="18">
      <c r="A81" s="79" t="s">
        <v>30</v>
      </c>
      <c r="B81" s="8" t="s">
        <v>31</v>
      </c>
      <c r="C81" s="145" t="s">
        <v>99</v>
      </c>
      <c r="D81" s="3" t="s">
        <v>79</v>
      </c>
      <c r="E81" s="153" t="s">
        <v>130</v>
      </c>
      <c r="F81" s="4" t="s">
        <v>86</v>
      </c>
      <c r="G81" s="69">
        <v>0</v>
      </c>
      <c r="H81" s="69">
        <v>20</v>
      </c>
      <c r="I81" s="69">
        <v>0</v>
      </c>
      <c r="J81" s="69">
        <v>1365</v>
      </c>
      <c r="K81" s="69">
        <v>2730</v>
      </c>
      <c r="L81" s="69">
        <v>2830</v>
      </c>
      <c r="M81" s="72"/>
      <c r="N81" s="69">
        <v>1270</v>
      </c>
      <c r="O81" s="69"/>
      <c r="P81" s="43" t="s">
        <v>131</v>
      </c>
      <c r="Q81" s="70">
        <v>22000</v>
      </c>
      <c r="R81" s="7"/>
      <c r="S81" s="7"/>
      <c r="T81" s="19"/>
      <c r="U81" s="95">
        <v>1</v>
      </c>
      <c r="V81" s="96">
        <v>1</v>
      </c>
      <c r="W81" s="96">
        <v>1</v>
      </c>
      <c r="X81" s="100">
        <f t="shared" si="17"/>
        <v>5</v>
      </c>
      <c r="Y81" s="100">
        <f t="shared" si="14"/>
        <v>3</v>
      </c>
      <c r="Z81" s="104">
        <f t="shared" si="15"/>
        <v>13295</v>
      </c>
      <c r="AA81" s="105">
        <f t="shared" si="16"/>
        <v>22000</v>
      </c>
    </row>
    <row r="82" spans="1:27" s="1" customFormat="1" ht="18">
      <c r="A82" s="79" t="s">
        <v>30</v>
      </c>
      <c r="B82" s="8" t="s">
        <v>66</v>
      </c>
      <c r="C82" s="145" t="s">
        <v>99</v>
      </c>
      <c r="D82" s="3" t="s">
        <v>79</v>
      </c>
      <c r="E82" s="153" t="s">
        <v>130</v>
      </c>
      <c r="F82" s="4" t="s">
        <v>86</v>
      </c>
      <c r="G82" s="69">
        <v>0</v>
      </c>
      <c r="H82" s="69">
        <v>20</v>
      </c>
      <c r="I82" s="69">
        <v>0</v>
      </c>
      <c r="J82" s="69">
        <v>1485</v>
      </c>
      <c r="K82" s="69">
        <v>2970</v>
      </c>
      <c r="L82" s="69">
        <v>3070</v>
      </c>
      <c r="M82" s="72"/>
      <c r="N82" s="69">
        <v>1270</v>
      </c>
      <c r="O82" s="69"/>
      <c r="P82" s="43" t="s">
        <v>131</v>
      </c>
      <c r="Q82" s="70">
        <v>22000</v>
      </c>
      <c r="R82" s="7"/>
      <c r="S82" s="7"/>
      <c r="T82" s="19"/>
      <c r="U82" s="95">
        <v>1</v>
      </c>
      <c r="V82" s="96">
        <v>1</v>
      </c>
      <c r="W82" s="96">
        <v>1</v>
      </c>
      <c r="X82" s="100">
        <f t="shared" si="17"/>
        <v>5</v>
      </c>
      <c r="Y82" s="100">
        <f t="shared" si="14"/>
        <v>3</v>
      </c>
      <c r="Z82" s="104">
        <f t="shared" si="15"/>
        <v>13895</v>
      </c>
      <c r="AA82" s="105">
        <f t="shared" si="16"/>
        <v>22000</v>
      </c>
    </row>
    <row r="83" spans="1:27" s="1" customFormat="1" ht="18">
      <c r="A83" s="23" t="s">
        <v>146</v>
      </c>
      <c r="B83" s="8" t="s">
        <v>32</v>
      </c>
      <c r="C83" s="145" t="s">
        <v>99</v>
      </c>
      <c r="D83" s="3" t="s">
        <v>79</v>
      </c>
      <c r="E83" s="153" t="s">
        <v>129</v>
      </c>
      <c r="F83" s="4" t="s">
        <v>86</v>
      </c>
      <c r="G83" s="24">
        <v>20</v>
      </c>
      <c r="H83" s="24">
        <v>76</v>
      </c>
      <c r="I83" s="24"/>
      <c r="J83" s="24">
        <v>850</v>
      </c>
      <c r="K83" s="24">
        <v>1400</v>
      </c>
      <c r="L83" s="24">
        <v>1400</v>
      </c>
      <c r="M83" s="71"/>
      <c r="N83" s="24">
        <v>920</v>
      </c>
      <c r="O83" s="24"/>
      <c r="P83" s="43" t="s">
        <v>131</v>
      </c>
      <c r="Q83" s="70">
        <v>22000</v>
      </c>
      <c r="R83" s="7"/>
      <c r="S83" s="7"/>
      <c r="T83" s="19"/>
      <c r="U83" s="95">
        <v>1</v>
      </c>
      <c r="V83" s="96">
        <v>1</v>
      </c>
      <c r="W83" s="96">
        <v>1</v>
      </c>
      <c r="X83" s="100">
        <f t="shared" si="17"/>
        <v>5</v>
      </c>
      <c r="Y83" s="100">
        <f t="shared" si="14"/>
        <v>3</v>
      </c>
      <c r="Z83" s="103">
        <f t="shared" si="15"/>
        <v>8346</v>
      </c>
      <c r="AA83" s="105">
        <f t="shared" si="16"/>
        <v>22000</v>
      </c>
    </row>
    <row r="84" spans="1:27" s="1" customFormat="1" ht="18">
      <c r="A84" s="23" t="s">
        <v>147</v>
      </c>
      <c r="B84" s="8" t="s">
        <v>35</v>
      </c>
      <c r="C84" s="145" t="s">
        <v>99</v>
      </c>
      <c r="D84" s="3" t="s">
        <v>79</v>
      </c>
      <c r="E84" s="153" t="s">
        <v>129</v>
      </c>
      <c r="F84" s="4" t="s">
        <v>86</v>
      </c>
      <c r="G84" s="24">
        <v>50</v>
      </c>
      <c r="H84" s="24">
        <v>75</v>
      </c>
      <c r="I84" s="24">
        <v>35</v>
      </c>
      <c r="J84" s="24">
        <v>475</v>
      </c>
      <c r="K84" s="24">
        <v>650</v>
      </c>
      <c r="L84" s="24">
        <v>650</v>
      </c>
      <c r="M84" s="71"/>
      <c r="N84" s="24">
        <v>1296</v>
      </c>
      <c r="O84" s="24">
        <v>105</v>
      </c>
      <c r="P84" s="43" t="s">
        <v>131</v>
      </c>
      <c r="Q84" s="70">
        <v>22000</v>
      </c>
      <c r="R84" s="7"/>
      <c r="S84" s="7"/>
      <c r="T84" s="19"/>
      <c r="U84" s="95">
        <v>1</v>
      </c>
      <c r="V84" s="96">
        <v>1</v>
      </c>
      <c r="W84" s="96">
        <v>1</v>
      </c>
      <c r="X84" s="100">
        <f t="shared" si="17"/>
        <v>5</v>
      </c>
      <c r="Y84" s="100">
        <f t="shared" si="14"/>
        <v>3</v>
      </c>
      <c r="Z84" s="103">
        <f t="shared" si="15"/>
        <v>8730</v>
      </c>
      <c r="AA84" s="105">
        <f t="shared" si="16"/>
        <v>22000</v>
      </c>
    </row>
    <row r="85" spans="1:27" s="1" customFormat="1" ht="18">
      <c r="A85" s="23" t="s">
        <v>148</v>
      </c>
      <c r="B85" s="8" t="s">
        <v>68</v>
      </c>
      <c r="C85" s="145" t="s">
        <v>99</v>
      </c>
      <c r="D85" s="3" t="s">
        <v>79</v>
      </c>
      <c r="E85" s="153" t="s">
        <v>129</v>
      </c>
      <c r="F85" s="4" t="s">
        <v>86</v>
      </c>
      <c r="G85" s="24">
        <v>20</v>
      </c>
      <c r="H85" s="24">
        <v>20</v>
      </c>
      <c r="I85" s="24">
        <v>0</v>
      </c>
      <c r="J85" s="24">
        <v>355</v>
      </c>
      <c r="K85" s="24">
        <v>500</v>
      </c>
      <c r="L85" s="24">
        <v>500</v>
      </c>
      <c r="M85" s="71"/>
      <c r="N85" s="24">
        <v>810</v>
      </c>
      <c r="O85" s="24"/>
      <c r="P85" s="43" t="s">
        <v>131</v>
      </c>
      <c r="Q85" s="70">
        <v>22000</v>
      </c>
      <c r="R85" s="7"/>
      <c r="S85" s="7"/>
      <c r="T85" s="19"/>
      <c r="U85" s="95">
        <v>1</v>
      </c>
      <c r="V85" s="96">
        <v>5</v>
      </c>
      <c r="W85" s="96">
        <v>1</v>
      </c>
      <c r="X85" s="100">
        <f t="shared" si="17"/>
        <v>13</v>
      </c>
      <c r="Y85" s="100">
        <f t="shared" si="14"/>
        <v>7</v>
      </c>
      <c r="Z85" s="103">
        <f t="shared" si="15"/>
        <v>13925</v>
      </c>
      <c r="AA85" s="105">
        <f t="shared" si="16"/>
        <v>22000</v>
      </c>
    </row>
    <row r="86" spans="1:27" s="1" customFormat="1" ht="18">
      <c r="A86" s="23" t="s">
        <v>69</v>
      </c>
      <c r="B86" s="8" t="s">
        <v>70</v>
      </c>
      <c r="C86" s="145" t="s">
        <v>99</v>
      </c>
      <c r="D86" s="3" t="s">
        <v>79</v>
      </c>
      <c r="E86" s="156" t="s">
        <v>130</v>
      </c>
      <c r="F86" s="4" t="s">
        <v>86</v>
      </c>
      <c r="G86" s="69">
        <v>0</v>
      </c>
      <c r="H86" s="69">
        <v>20</v>
      </c>
      <c r="I86" s="69"/>
      <c r="J86" s="69">
        <v>1365</v>
      </c>
      <c r="K86" s="69">
        <v>2730</v>
      </c>
      <c r="L86" s="69">
        <v>2830</v>
      </c>
      <c r="M86" s="72"/>
      <c r="N86" s="69">
        <v>1270</v>
      </c>
      <c r="O86" s="69"/>
      <c r="P86" s="43" t="s">
        <v>131</v>
      </c>
      <c r="Q86" s="70">
        <v>22000</v>
      </c>
      <c r="R86" s="7"/>
      <c r="S86" s="7"/>
      <c r="T86" s="19"/>
      <c r="U86" s="95">
        <v>1</v>
      </c>
      <c r="V86" s="96">
        <v>5</v>
      </c>
      <c r="W86" s="96">
        <v>1</v>
      </c>
      <c r="X86" s="100">
        <f t="shared" si="17"/>
        <v>13</v>
      </c>
      <c r="Y86" s="100">
        <f t="shared" si="14"/>
        <v>7</v>
      </c>
      <c r="Z86" s="104">
        <f t="shared" si="15"/>
        <v>34375</v>
      </c>
      <c r="AA86" s="105">
        <f t="shared" si="16"/>
        <v>22000</v>
      </c>
    </row>
    <row r="87" spans="1:27" s="1" customFormat="1" ht="18">
      <c r="A87" s="35" t="s">
        <v>136</v>
      </c>
      <c r="B87" s="8" t="s">
        <v>71</v>
      </c>
      <c r="C87" s="145" t="s">
        <v>99</v>
      </c>
      <c r="D87" s="3" t="s">
        <v>79</v>
      </c>
      <c r="E87" s="153" t="s">
        <v>129</v>
      </c>
      <c r="F87" s="4" t="s">
        <v>86</v>
      </c>
      <c r="G87" s="24">
        <v>20</v>
      </c>
      <c r="H87" s="24">
        <v>45</v>
      </c>
      <c r="I87" s="24">
        <v>0</v>
      </c>
      <c r="J87" s="24">
        <v>950</v>
      </c>
      <c r="K87" s="24">
        <v>1525</v>
      </c>
      <c r="L87" s="24">
        <v>1525</v>
      </c>
      <c r="M87" s="71"/>
      <c r="N87" s="24">
        <v>1070</v>
      </c>
      <c r="O87" s="24"/>
      <c r="P87" s="43" t="s">
        <v>131</v>
      </c>
      <c r="Q87" s="70">
        <v>22000</v>
      </c>
      <c r="R87" s="7"/>
      <c r="S87" s="7"/>
      <c r="T87" s="19"/>
      <c r="U87" s="95">
        <v>1</v>
      </c>
      <c r="V87" s="96">
        <v>5</v>
      </c>
      <c r="W87" s="96">
        <v>1</v>
      </c>
      <c r="X87" s="100">
        <f t="shared" si="17"/>
        <v>13</v>
      </c>
      <c r="Y87" s="100">
        <f t="shared" si="14"/>
        <v>7</v>
      </c>
      <c r="Z87" s="103">
        <f t="shared" si="15"/>
        <v>24075</v>
      </c>
      <c r="AA87" s="105">
        <f t="shared" si="16"/>
        <v>22000</v>
      </c>
    </row>
    <row r="88" spans="1:27" s="1" customFormat="1" ht="18">
      <c r="A88" s="35" t="s">
        <v>136</v>
      </c>
      <c r="B88" s="8" t="s">
        <v>73</v>
      </c>
      <c r="C88" s="145" t="s">
        <v>99</v>
      </c>
      <c r="D88" s="3" t="s">
        <v>79</v>
      </c>
      <c r="E88" s="153" t="s">
        <v>129</v>
      </c>
      <c r="F88" s="4" t="s">
        <v>86</v>
      </c>
      <c r="G88" s="24">
        <v>20</v>
      </c>
      <c r="H88" s="24">
        <v>45</v>
      </c>
      <c r="I88" s="24">
        <v>0</v>
      </c>
      <c r="J88" s="24">
        <v>950</v>
      </c>
      <c r="K88" s="24">
        <v>1525</v>
      </c>
      <c r="L88" s="24">
        <v>1525</v>
      </c>
      <c r="M88" s="71"/>
      <c r="N88" s="24">
        <v>1070</v>
      </c>
      <c r="O88" s="24">
        <v>0</v>
      </c>
      <c r="P88" s="43" t="s">
        <v>131</v>
      </c>
      <c r="Q88" s="70">
        <v>22000</v>
      </c>
      <c r="R88" s="7"/>
      <c r="S88" s="7"/>
      <c r="T88" s="19"/>
      <c r="U88" s="95">
        <v>1</v>
      </c>
      <c r="V88" s="96">
        <v>5</v>
      </c>
      <c r="W88" s="96">
        <v>1</v>
      </c>
      <c r="X88" s="100">
        <f t="shared" si="17"/>
        <v>13</v>
      </c>
      <c r="Y88" s="100">
        <f t="shared" si="14"/>
        <v>7</v>
      </c>
      <c r="Z88" s="103">
        <f t="shared" si="15"/>
        <v>24075</v>
      </c>
      <c r="AA88" s="105">
        <f t="shared" si="16"/>
        <v>22000</v>
      </c>
    </row>
    <row r="89" spans="1:27" s="1" customFormat="1" ht="18">
      <c r="A89" s="22" t="s">
        <v>149</v>
      </c>
      <c r="B89" s="8" t="s">
        <v>74</v>
      </c>
      <c r="C89" s="145" t="s">
        <v>99</v>
      </c>
      <c r="D89" s="3" t="s">
        <v>79</v>
      </c>
      <c r="E89" s="153" t="s">
        <v>129</v>
      </c>
      <c r="F89" s="4" t="s">
        <v>86</v>
      </c>
      <c r="G89" s="24">
        <v>50</v>
      </c>
      <c r="H89" s="24">
        <v>69</v>
      </c>
      <c r="I89" s="24"/>
      <c r="J89" s="24">
        <v>1515</v>
      </c>
      <c r="K89" s="24">
        <v>2510</v>
      </c>
      <c r="L89" s="24">
        <v>2510</v>
      </c>
      <c r="M89" s="71"/>
      <c r="N89" s="24"/>
      <c r="O89" s="24"/>
      <c r="P89" s="43" t="s">
        <v>131</v>
      </c>
      <c r="Q89" s="70">
        <v>22000</v>
      </c>
      <c r="R89" s="7"/>
      <c r="S89" s="7"/>
      <c r="T89" s="19"/>
      <c r="U89" s="95">
        <v>1</v>
      </c>
      <c r="V89" s="96">
        <v>5</v>
      </c>
      <c r="W89" s="96">
        <v>1</v>
      </c>
      <c r="X89" s="100">
        <f t="shared" si="17"/>
        <v>13</v>
      </c>
      <c r="Y89" s="100">
        <f t="shared" si="14"/>
        <v>7</v>
      </c>
      <c r="Z89" s="103">
        <f t="shared" si="15"/>
        <v>16694</v>
      </c>
      <c r="AA89" s="105">
        <f t="shared" si="16"/>
        <v>22000</v>
      </c>
    </row>
    <row r="90" spans="1:27" s="1" customFormat="1" ht="18">
      <c r="A90" s="35" t="s">
        <v>140</v>
      </c>
      <c r="B90" s="8" t="s">
        <v>75</v>
      </c>
      <c r="C90" s="145" t="s">
        <v>99</v>
      </c>
      <c r="D90" s="3" t="s">
        <v>79</v>
      </c>
      <c r="E90" s="156" t="s">
        <v>130</v>
      </c>
      <c r="F90" s="4" t="s">
        <v>86</v>
      </c>
      <c r="G90" s="69">
        <v>50</v>
      </c>
      <c r="H90" s="69">
        <v>20</v>
      </c>
      <c r="I90" s="69">
        <v>25</v>
      </c>
      <c r="J90" s="69">
        <v>1200</v>
      </c>
      <c r="K90" s="69">
        <v>1600</v>
      </c>
      <c r="L90" s="69">
        <v>1600</v>
      </c>
      <c r="M90" s="72"/>
      <c r="N90" s="69">
        <v>750</v>
      </c>
      <c r="O90" s="69">
        <v>100</v>
      </c>
      <c r="P90" s="43" t="s">
        <v>131</v>
      </c>
      <c r="Q90" s="70">
        <v>22000</v>
      </c>
      <c r="R90" s="7"/>
      <c r="S90" s="7"/>
      <c r="T90" s="19"/>
      <c r="U90" s="95">
        <v>1</v>
      </c>
      <c r="V90" s="96">
        <v>5</v>
      </c>
      <c r="W90" s="96">
        <v>1</v>
      </c>
      <c r="X90" s="100">
        <f t="shared" si="17"/>
        <v>13</v>
      </c>
      <c r="Y90" s="100">
        <f t="shared" si="14"/>
        <v>7</v>
      </c>
      <c r="Z90" s="104">
        <f t="shared" si="15"/>
        <v>21345</v>
      </c>
      <c r="AA90" s="105">
        <f t="shared" si="16"/>
        <v>22000</v>
      </c>
    </row>
    <row r="91" spans="1:27" s="1" customFormat="1" ht="18">
      <c r="A91" s="35" t="s">
        <v>140</v>
      </c>
      <c r="B91" s="8" t="s">
        <v>76</v>
      </c>
      <c r="C91" s="145" t="s">
        <v>99</v>
      </c>
      <c r="D91" s="3" t="s">
        <v>79</v>
      </c>
      <c r="E91" s="156" t="s">
        <v>130</v>
      </c>
      <c r="F91" s="4" t="s">
        <v>86</v>
      </c>
      <c r="G91" s="69">
        <v>50</v>
      </c>
      <c r="H91" s="69">
        <v>20</v>
      </c>
      <c r="I91" s="69">
        <v>25</v>
      </c>
      <c r="J91" s="69">
        <v>1125</v>
      </c>
      <c r="K91" s="69">
        <v>1700</v>
      </c>
      <c r="L91" s="69">
        <v>1700</v>
      </c>
      <c r="M91" s="72"/>
      <c r="N91" s="69">
        <v>250</v>
      </c>
      <c r="O91" s="69">
        <v>42.5</v>
      </c>
      <c r="P91" s="43" t="s">
        <v>131</v>
      </c>
      <c r="Q91" s="70">
        <v>22000</v>
      </c>
      <c r="R91" s="7"/>
      <c r="S91" s="7"/>
      <c r="T91" s="19"/>
      <c r="U91" s="95">
        <v>1</v>
      </c>
      <c r="V91" s="96">
        <v>5</v>
      </c>
      <c r="W91" s="96">
        <v>1</v>
      </c>
      <c r="X91" s="100">
        <f t="shared" si="17"/>
        <v>13</v>
      </c>
      <c r="Y91" s="100">
        <f t="shared" si="14"/>
        <v>7</v>
      </c>
      <c r="Z91" s="104">
        <f t="shared" si="15"/>
        <v>14967.5</v>
      </c>
      <c r="AA91" s="105">
        <f t="shared" si="16"/>
        <v>22000</v>
      </c>
    </row>
    <row r="92" spans="1:27" s="1" customFormat="1" ht="18">
      <c r="A92" s="35" t="s">
        <v>140</v>
      </c>
      <c r="B92" s="8" t="s">
        <v>42</v>
      </c>
      <c r="C92" s="145" t="s">
        <v>99</v>
      </c>
      <c r="D92" s="3" t="s">
        <v>79</v>
      </c>
      <c r="E92" s="156" t="s">
        <v>130</v>
      </c>
      <c r="F92" s="4" t="s">
        <v>86</v>
      </c>
      <c r="G92" s="69">
        <v>50</v>
      </c>
      <c r="H92" s="69">
        <v>20</v>
      </c>
      <c r="I92" s="69">
        <v>25</v>
      </c>
      <c r="J92" s="69">
        <v>1200</v>
      </c>
      <c r="K92" s="69">
        <v>1600</v>
      </c>
      <c r="L92" s="69">
        <v>1600</v>
      </c>
      <c r="M92" s="72"/>
      <c r="N92" s="69">
        <v>0</v>
      </c>
      <c r="O92" s="69">
        <v>42.5</v>
      </c>
      <c r="P92" s="43" t="s">
        <v>131</v>
      </c>
      <c r="Q92" s="70">
        <v>22000</v>
      </c>
      <c r="R92" s="7"/>
      <c r="S92" s="7"/>
      <c r="T92" s="19"/>
      <c r="U92" s="95">
        <v>1</v>
      </c>
      <c r="V92" s="96">
        <v>5</v>
      </c>
      <c r="W92" s="96">
        <v>1</v>
      </c>
      <c r="X92" s="100">
        <f t="shared" si="17"/>
        <v>13</v>
      </c>
      <c r="Y92" s="100">
        <f t="shared" si="14"/>
        <v>7</v>
      </c>
      <c r="Z92" s="104">
        <f t="shared" si="15"/>
        <v>11192.5</v>
      </c>
      <c r="AA92" s="105">
        <f t="shared" si="16"/>
        <v>22000</v>
      </c>
    </row>
    <row r="93" spans="1:27" s="1" customFormat="1" ht="18">
      <c r="A93" s="35" t="s">
        <v>140</v>
      </c>
      <c r="B93" s="8" t="s">
        <v>43</v>
      </c>
      <c r="C93" s="145" t="s">
        <v>99</v>
      </c>
      <c r="D93" s="3" t="s">
        <v>79</v>
      </c>
      <c r="E93" s="156" t="s">
        <v>130</v>
      </c>
      <c r="F93" s="4" t="s">
        <v>86</v>
      </c>
      <c r="G93" s="69">
        <v>50</v>
      </c>
      <c r="H93" s="69">
        <v>20</v>
      </c>
      <c r="I93" s="69">
        <v>25</v>
      </c>
      <c r="J93" s="69">
        <v>1350</v>
      </c>
      <c r="K93" s="69">
        <v>1750</v>
      </c>
      <c r="L93" s="69">
        <v>1750</v>
      </c>
      <c r="M93" s="72"/>
      <c r="N93" s="69">
        <v>0</v>
      </c>
      <c r="O93" s="69">
        <v>42.5</v>
      </c>
      <c r="P93" s="43" t="s">
        <v>131</v>
      </c>
      <c r="Q93" s="70">
        <v>22000</v>
      </c>
      <c r="R93" s="7"/>
      <c r="S93" s="7"/>
      <c r="T93" s="19"/>
      <c r="U93" s="95">
        <v>1</v>
      </c>
      <c r="V93" s="96">
        <v>5</v>
      </c>
      <c r="W93" s="96">
        <v>1</v>
      </c>
      <c r="X93" s="100">
        <f t="shared" si="17"/>
        <v>13</v>
      </c>
      <c r="Y93" s="100">
        <f t="shared" si="14"/>
        <v>7</v>
      </c>
      <c r="Z93" s="104">
        <f t="shared" si="15"/>
        <v>12242.5</v>
      </c>
      <c r="AA93" s="105">
        <f t="shared" si="16"/>
        <v>22000</v>
      </c>
    </row>
    <row r="94" spans="1:27" s="2" customFormat="1" ht="18">
      <c r="A94" s="35" t="s">
        <v>134</v>
      </c>
      <c r="B94" s="8" t="s">
        <v>57</v>
      </c>
      <c r="C94" s="146" t="s">
        <v>126</v>
      </c>
      <c r="D94" s="3" t="s">
        <v>108</v>
      </c>
      <c r="E94" s="156" t="s">
        <v>130</v>
      </c>
      <c r="F94" s="5" t="s">
        <v>86</v>
      </c>
      <c r="G94" s="69">
        <v>20</v>
      </c>
      <c r="H94" s="69">
        <v>120</v>
      </c>
      <c r="I94" s="69">
        <v>10</v>
      </c>
      <c r="J94" s="69">
        <v>261</v>
      </c>
      <c r="K94" s="69">
        <v>64</v>
      </c>
      <c r="L94" s="69">
        <v>64</v>
      </c>
      <c r="M94" s="72"/>
      <c r="N94" s="69">
        <v>675</v>
      </c>
      <c r="O94" s="69">
        <v>150</v>
      </c>
      <c r="P94" s="24" t="s">
        <v>132</v>
      </c>
      <c r="Q94" s="73">
        <v>650</v>
      </c>
      <c r="R94" s="74"/>
      <c r="S94" s="74"/>
      <c r="T94" s="87"/>
      <c r="U94" s="95">
        <v>1</v>
      </c>
      <c r="V94" s="96">
        <v>5</v>
      </c>
      <c r="W94" s="96">
        <v>1</v>
      </c>
      <c r="X94" s="100">
        <f t="shared" ref="X94:X145" si="18">U94+V94*2+W94*2</f>
        <v>13</v>
      </c>
      <c r="Y94" s="100">
        <f t="shared" ref="Y94:Y145" si="19">U94+V94+W94</f>
        <v>7</v>
      </c>
      <c r="Z94" s="104">
        <f t="shared" ref="Z94:Z145" si="20">G94+H94+I94+J94*U94+K94*V94+L94*W94+M94*Y94+N94*X94+O94*Y94</f>
        <v>10620</v>
      </c>
      <c r="AA94" s="106">
        <f t="shared" ref="AA94:AA145" si="21">Q94+R94+S94+T94</f>
        <v>650</v>
      </c>
    </row>
    <row r="95" spans="1:27" s="2" customFormat="1" ht="18">
      <c r="A95" s="35" t="s">
        <v>134</v>
      </c>
      <c r="B95" s="8" t="s">
        <v>58</v>
      </c>
      <c r="C95" s="146" t="s">
        <v>126</v>
      </c>
      <c r="D95" s="3" t="s">
        <v>108</v>
      </c>
      <c r="E95" s="156" t="s">
        <v>130</v>
      </c>
      <c r="F95" s="5" t="s">
        <v>86</v>
      </c>
      <c r="G95" s="69">
        <v>20</v>
      </c>
      <c r="H95" s="69">
        <v>120</v>
      </c>
      <c r="I95" s="69">
        <v>10</v>
      </c>
      <c r="J95" s="69">
        <v>261</v>
      </c>
      <c r="K95" s="69">
        <v>64</v>
      </c>
      <c r="L95" s="69">
        <v>64</v>
      </c>
      <c r="M95" s="72"/>
      <c r="N95" s="69">
        <v>675</v>
      </c>
      <c r="O95" s="69">
        <v>150</v>
      </c>
      <c r="P95" s="24" t="s">
        <v>132</v>
      </c>
      <c r="Q95" s="73">
        <v>650</v>
      </c>
      <c r="R95" s="75"/>
      <c r="S95" s="75"/>
      <c r="T95" s="88"/>
      <c r="U95" s="95">
        <v>1</v>
      </c>
      <c r="V95" s="96">
        <v>5</v>
      </c>
      <c r="W95" s="96">
        <v>1</v>
      </c>
      <c r="X95" s="100">
        <f t="shared" si="18"/>
        <v>13</v>
      </c>
      <c r="Y95" s="100">
        <f t="shared" si="19"/>
        <v>7</v>
      </c>
      <c r="Z95" s="104">
        <f t="shared" si="20"/>
        <v>10620</v>
      </c>
      <c r="AA95" s="106">
        <f t="shared" si="21"/>
        <v>650</v>
      </c>
    </row>
    <row r="96" spans="1:27" s="2" customFormat="1" ht="18">
      <c r="A96" s="22" t="s">
        <v>59</v>
      </c>
      <c r="B96" s="8" t="s">
        <v>60</v>
      </c>
      <c r="C96" s="146" t="s">
        <v>126</v>
      </c>
      <c r="D96" s="3" t="s">
        <v>108</v>
      </c>
      <c r="E96" s="156" t="s">
        <v>130</v>
      </c>
      <c r="F96" s="5" t="s">
        <v>86</v>
      </c>
      <c r="G96" s="69">
        <v>20</v>
      </c>
      <c r="H96" s="69">
        <v>50</v>
      </c>
      <c r="I96" s="69">
        <v>30</v>
      </c>
      <c r="J96" s="69">
        <v>2400</v>
      </c>
      <c r="K96" s="69">
        <v>3400</v>
      </c>
      <c r="L96" s="69">
        <v>3400</v>
      </c>
      <c r="M96" s="72"/>
      <c r="N96" s="69">
        <v>546</v>
      </c>
      <c r="O96" s="69">
        <v>150</v>
      </c>
      <c r="P96" s="24" t="s">
        <v>132</v>
      </c>
      <c r="Q96" s="73">
        <v>650</v>
      </c>
      <c r="R96" s="75"/>
      <c r="S96" s="75"/>
      <c r="T96" s="88"/>
      <c r="U96" s="95">
        <v>1</v>
      </c>
      <c r="V96" s="96">
        <v>5</v>
      </c>
      <c r="W96" s="96">
        <v>1</v>
      </c>
      <c r="X96" s="100">
        <f t="shared" si="18"/>
        <v>13</v>
      </c>
      <c r="Y96" s="100">
        <f t="shared" si="19"/>
        <v>7</v>
      </c>
      <c r="Z96" s="104">
        <f t="shared" si="20"/>
        <v>31048</v>
      </c>
      <c r="AA96" s="106">
        <f t="shared" si="21"/>
        <v>650</v>
      </c>
    </row>
    <row r="97" spans="1:27" s="2" customFormat="1" ht="18">
      <c r="A97" s="35" t="s">
        <v>30</v>
      </c>
      <c r="B97" s="8" t="s">
        <v>61</v>
      </c>
      <c r="C97" s="146" t="s">
        <v>126</v>
      </c>
      <c r="D97" s="3" t="s">
        <v>108</v>
      </c>
      <c r="E97" s="156" t="s">
        <v>130</v>
      </c>
      <c r="F97" s="5" t="s">
        <v>86</v>
      </c>
      <c r="G97" s="69"/>
      <c r="H97" s="69"/>
      <c r="I97" s="69"/>
      <c r="J97" s="69">
        <v>3800</v>
      </c>
      <c r="K97" s="69">
        <v>4260</v>
      </c>
      <c r="L97" s="69">
        <v>4360</v>
      </c>
      <c r="M97" s="72"/>
      <c r="N97" s="69">
        <v>1270</v>
      </c>
      <c r="O97" s="69">
        <v>150</v>
      </c>
      <c r="P97" s="24" t="s">
        <v>132</v>
      </c>
      <c r="Q97" s="73">
        <v>650</v>
      </c>
      <c r="R97" s="75"/>
      <c r="S97" s="75"/>
      <c r="T97" s="88"/>
      <c r="U97" s="95">
        <v>1</v>
      </c>
      <c r="V97" s="96">
        <v>5</v>
      </c>
      <c r="W97" s="96">
        <v>1</v>
      </c>
      <c r="X97" s="100">
        <f t="shared" si="18"/>
        <v>13</v>
      </c>
      <c r="Y97" s="100">
        <f t="shared" si="19"/>
        <v>7</v>
      </c>
      <c r="Z97" s="104">
        <f t="shared" si="20"/>
        <v>47020</v>
      </c>
      <c r="AA97" s="106">
        <f t="shared" si="21"/>
        <v>650</v>
      </c>
    </row>
    <row r="98" spans="1:27" s="2" customFormat="1" ht="18">
      <c r="A98" s="35" t="s">
        <v>30</v>
      </c>
      <c r="B98" s="8" t="s">
        <v>63</v>
      </c>
      <c r="C98" s="146" t="s">
        <v>126</v>
      </c>
      <c r="D98" s="3" t="s">
        <v>108</v>
      </c>
      <c r="E98" s="156" t="s">
        <v>130</v>
      </c>
      <c r="F98" s="5" t="s">
        <v>86</v>
      </c>
      <c r="G98" s="69">
        <v>20</v>
      </c>
      <c r="H98" s="69">
        <v>15</v>
      </c>
      <c r="I98" s="69">
        <v>0</v>
      </c>
      <c r="J98" s="69">
        <v>3900</v>
      </c>
      <c r="K98" s="69">
        <v>4360</v>
      </c>
      <c r="L98" s="69">
        <v>4460</v>
      </c>
      <c r="M98" s="72"/>
      <c r="N98" s="69">
        <v>1270</v>
      </c>
      <c r="O98" s="69">
        <v>150</v>
      </c>
      <c r="P98" s="24" t="s">
        <v>132</v>
      </c>
      <c r="Q98" s="73">
        <v>650</v>
      </c>
      <c r="R98" s="75"/>
      <c r="S98" s="75"/>
      <c r="T98" s="88"/>
      <c r="U98" s="95">
        <v>1</v>
      </c>
      <c r="V98" s="96">
        <v>5</v>
      </c>
      <c r="W98" s="96">
        <v>1</v>
      </c>
      <c r="X98" s="100">
        <f t="shared" si="18"/>
        <v>13</v>
      </c>
      <c r="Y98" s="100">
        <f t="shared" si="19"/>
        <v>7</v>
      </c>
      <c r="Z98" s="104">
        <f t="shared" si="20"/>
        <v>47755</v>
      </c>
      <c r="AA98" s="106">
        <f t="shared" si="21"/>
        <v>650</v>
      </c>
    </row>
    <row r="99" spans="1:27" s="2" customFormat="1" ht="18">
      <c r="A99" s="35" t="s">
        <v>30</v>
      </c>
      <c r="B99" s="8" t="s">
        <v>64</v>
      </c>
      <c r="C99" s="146" t="s">
        <v>126</v>
      </c>
      <c r="D99" s="3" t="s">
        <v>108</v>
      </c>
      <c r="E99" s="156" t="s">
        <v>130</v>
      </c>
      <c r="F99" s="5" t="s">
        <v>86</v>
      </c>
      <c r="G99" s="69">
        <v>20</v>
      </c>
      <c r="H99" s="69">
        <v>15</v>
      </c>
      <c r="I99" s="69">
        <v>0</v>
      </c>
      <c r="J99" s="69">
        <v>3800</v>
      </c>
      <c r="K99" s="69">
        <v>4260</v>
      </c>
      <c r="L99" s="69">
        <v>4360</v>
      </c>
      <c r="M99" s="72"/>
      <c r="N99" s="69">
        <v>1270</v>
      </c>
      <c r="O99" s="69">
        <v>150</v>
      </c>
      <c r="P99" s="24" t="s">
        <v>132</v>
      </c>
      <c r="Q99" s="73">
        <v>650</v>
      </c>
      <c r="R99" s="75"/>
      <c r="S99" s="75"/>
      <c r="T99" s="88"/>
      <c r="U99" s="95">
        <v>1</v>
      </c>
      <c r="V99" s="96">
        <v>5</v>
      </c>
      <c r="W99" s="96">
        <v>1</v>
      </c>
      <c r="X99" s="100">
        <f t="shared" si="18"/>
        <v>13</v>
      </c>
      <c r="Y99" s="100">
        <f t="shared" si="19"/>
        <v>7</v>
      </c>
      <c r="Z99" s="97">
        <f t="shared" si="20"/>
        <v>47055</v>
      </c>
      <c r="AA99" s="106">
        <f t="shared" si="21"/>
        <v>650</v>
      </c>
    </row>
    <row r="100" spans="1:27" s="2" customFormat="1" ht="18">
      <c r="A100" s="35" t="s">
        <v>30</v>
      </c>
      <c r="B100" s="8" t="s">
        <v>65</v>
      </c>
      <c r="C100" s="146" t="s">
        <v>126</v>
      </c>
      <c r="D100" s="3" t="s">
        <v>108</v>
      </c>
      <c r="E100" s="156" t="s">
        <v>130</v>
      </c>
      <c r="F100" s="5" t="s">
        <v>86</v>
      </c>
      <c r="G100" s="69">
        <v>20</v>
      </c>
      <c r="H100" s="69">
        <v>15</v>
      </c>
      <c r="I100" s="69">
        <v>0</v>
      </c>
      <c r="J100" s="69">
        <v>3800</v>
      </c>
      <c r="K100" s="69">
        <v>4260</v>
      </c>
      <c r="L100" s="69">
        <v>4360</v>
      </c>
      <c r="M100" s="72"/>
      <c r="N100" s="69">
        <v>1270</v>
      </c>
      <c r="O100" s="69">
        <v>150</v>
      </c>
      <c r="P100" s="24" t="s">
        <v>132</v>
      </c>
      <c r="Q100" s="73">
        <v>650</v>
      </c>
      <c r="R100" s="75"/>
      <c r="S100" s="75"/>
      <c r="T100" s="88"/>
      <c r="U100" s="95">
        <v>1</v>
      </c>
      <c r="V100" s="96">
        <v>5</v>
      </c>
      <c r="W100" s="96">
        <v>1</v>
      </c>
      <c r="X100" s="100">
        <f t="shared" si="18"/>
        <v>13</v>
      </c>
      <c r="Y100" s="100">
        <f t="shared" si="19"/>
        <v>7</v>
      </c>
      <c r="Z100" s="104">
        <f t="shared" si="20"/>
        <v>47055</v>
      </c>
      <c r="AA100" s="106">
        <f t="shared" si="21"/>
        <v>650</v>
      </c>
    </row>
    <row r="101" spans="1:27" s="2" customFormat="1" ht="18">
      <c r="A101" s="35" t="s">
        <v>30</v>
      </c>
      <c r="B101" s="8" t="s">
        <v>31</v>
      </c>
      <c r="C101" s="146" t="s">
        <v>126</v>
      </c>
      <c r="D101" s="3" t="s">
        <v>108</v>
      </c>
      <c r="E101" s="156" t="s">
        <v>130</v>
      </c>
      <c r="F101" s="5" t="s">
        <v>86</v>
      </c>
      <c r="G101" s="69">
        <v>20</v>
      </c>
      <c r="H101" s="69">
        <v>15</v>
      </c>
      <c r="I101" s="69">
        <v>0</v>
      </c>
      <c r="J101" s="69">
        <v>3800</v>
      </c>
      <c r="K101" s="69">
        <v>4260</v>
      </c>
      <c r="L101" s="69">
        <v>4360</v>
      </c>
      <c r="M101" s="72"/>
      <c r="N101" s="69">
        <v>1270</v>
      </c>
      <c r="O101" s="69">
        <v>150</v>
      </c>
      <c r="P101" s="24" t="s">
        <v>132</v>
      </c>
      <c r="Q101" s="73">
        <v>650</v>
      </c>
      <c r="R101" s="75"/>
      <c r="S101" s="75"/>
      <c r="T101" s="88"/>
      <c r="U101" s="95">
        <v>1</v>
      </c>
      <c r="V101" s="96">
        <v>5</v>
      </c>
      <c r="W101" s="96">
        <v>1</v>
      </c>
      <c r="X101" s="100">
        <f t="shared" si="18"/>
        <v>13</v>
      </c>
      <c r="Y101" s="100">
        <f t="shared" si="19"/>
        <v>7</v>
      </c>
      <c r="Z101" s="104">
        <f t="shared" si="20"/>
        <v>47055</v>
      </c>
      <c r="AA101" s="106">
        <f t="shared" si="21"/>
        <v>650</v>
      </c>
    </row>
    <row r="102" spans="1:27" s="2" customFormat="1" ht="18">
      <c r="A102" s="35" t="s">
        <v>30</v>
      </c>
      <c r="B102" s="8" t="s">
        <v>66</v>
      </c>
      <c r="C102" s="146" t="s">
        <v>126</v>
      </c>
      <c r="D102" s="3" t="s">
        <v>108</v>
      </c>
      <c r="E102" s="156" t="s">
        <v>130</v>
      </c>
      <c r="F102" s="5" t="s">
        <v>86</v>
      </c>
      <c r="G102" s="69">
        <v>20</v>
      </c>
      <c r="H102" s="69">
        <v>15</v>
      </c>
      <c r="I102" s="69">
        <v>0</v>
      </c>
      <c r="J102" s="69">
        <v>3900</v>
      </c>
      <c r="K102" s="69">
        <v>4360</v>
      </c>
      <c r="L102" s="69">
        <v>4460</v>
      </c>
      <c r="M102" s="72"/>
      <c r="N102" s="69">
        <v>1270</v>
      </c>
      <c r="O102" s="69">
        <v>150</v>
      </c>
      <c r="P102" s="24" t="s">
        <v>132</v>
      </c>
      <c r="Q102" s="73">
        <v>650</v>
      </c>
      <c r="R102" s="75"/>
      <c r="S102" s="75"/>
      <c r="T102" s="88"/>
      <c r="U102" s="95">
        <v>1</v>
      </c>
      <c r="V102" s="96">
        <v>5</v>
      </c>
      <c r="W102" s="96">
        <v>1</v>
      </c>
      <c r="X102" s="100">
        <f t="shared" si="18"/>
        <v>13</v>
      </c>
      <c r="Y102" s="100">
        <f t="shared" si="19"/>
        <v>7</v>
      </c>
      <c r="Z102" s="104">
        <f t="shared" si="20"/>
        <v>47755</v>
      </c>
      <c r="AA102" s="106">
        <f t="shared" si="21"/>
        <v>650</v>
      </c>
    </row>
    <row r="103" spans="1:27" s="2" customFormat="1" ht="18">
      <c r="A103" s="22" t="s">
        <v>146</v>
      </c>
      <c r="B103" s="8" t="s">
        <v>32</v>
      </c>
      <c r="C103" s="146" t="s">
        <v>126</v>
      </c>
      <c r="D103" s="3" t="s">
        <v>108</v>
      </c>
      <c r="E103" s="153" t="s">
        <v>129</v>
      </c>
      <c r="F103" s="5" t="s">
        <v>86</v>
      </c>
      <c r="G103" s="24">
        <v>20</v>
      </c>
      <c r="H103" s="24">
        <v>50</v>
      </c>
      <c r="I103" s="24">
        <v>35</v>
      </c>
      <c r="J103" s="24">
        <v>1725</v>
      </c>
      <c r="K103" s="24">
        <v>2200</v>
      </c>
      <c r="L103" s="24">
        <v>2200</v>
      </c>
      <c r="M103" s="71"/>
      <c r="N103" s="24">
        <v>350</v>
      </c>
      <c r="O103" s="24">
        <v>150</v>
      </c>
      <c r="P103" s="24" t="s">
        <v>132</v>
      </c>
      <c r="Q103" s="73">
        <v>650</v>
      </c>
      <c r="R103" s="75"/>
      <c r="S103" s="75"/>
      <c r="T103" s="88"/>
      <c r="U103" s="95">
        <v>1</v>
      </c>
      <c r="V103" s="96">
        <v>5</v>
      </c>
      <c r="W103" s="96">
        <v>1</v>
      </c>
      <c r="X103" s="100">
        <f t="shared" si="18"/>
        <v>13</v>
      </c>
      <c r="Y103" s="100">
        <f t="shared" si="19"/>
        <v>7</v>
      </c>
      <c r="Z103" s="103">
        <f t="shared" si="20"/>
        <v>20630</v>
      </c>
      <c r="AA103" s="106">
        <f t="shared" si="21"/>
        <v>650</v>
      </c>
    </row>
    <row r="104" spans="1:27" s="2" customFormat="1" ht="18">
      <c r="A104" s="22" t="s">
        <v>147</v>
      </c>
      <c r="B104" s="8" t="s">
        <v>35</v>
      </c>
      <c r="C104" s="146" t="s">
        <v>126</v>
      </c>
      <c r="D104" s="3" t="s">
        <v>108</v>
      </c>
      <c r="E104" s="153" t="s">
        <v>129</v>
      </c>
      <c r="F104" s="5" t="s">
        <v>86</v>
      </c>
      <c r="G104" s="24">
        <v>20</v>
      </c>
      <c r="H104" s="24">
        <v>50</v>
      </c>
      <c r="I104" s="24">
        <v>35</v>
      </c>
      <c r="J104" s="24">
        <v>825</v>
      </c>
      <c r="K104" s="24">
        <v>1450</v>
      </c>
      <c r="L104" s="24">
        <v>1450</v>
      </c>
      <c r="M104" s="71"/>
      <c r="N104" s="24">
        <v>448</v>
      </c>
      <c r="O104" s="24">
        <v>150</v>
      </c>
      <c r="P104" s="24" t="s">
        <v>132</v>
      </c>
      <c r="Q104" s="73">
        <v>650</v>
      </c>
      <c r="R104" s="75"/>
      <c r="S104" s="75"/>
      <c r="T104" s="88"/>
      <c r="U104" s="95">
        <v>1</v>
      </c>
      <c r="V104" s="96">
        <v>5</v>
      </c>
      <c r="W104" s="96">
        <v>1</v>
      </c>
      <c r="X104" s="100">
        <f t="shared" si="18"/>
        <v>13</v>
      </c>
      <c r="Y104" s="100">
        <f t="shared" si="19"/>
        <v>7</v>
      </c>
      <c r="Z104" s="103">
        <f t="shared" si="20"/>
        <v>16504</v>
      </c>
      <c r="AA104" s="106">
        <f t="shared" si="21"/>
        <v>650</v>
      </c>
    </row>
    <row r="105" spans="1:27" s="2" customFormat="1" ht="18">
      <c r="A105" s="22" t="s">
        <v>148</v>
      </c>
      <c r="B105" s="8" t="s">
        <v>68</v>
      </c>
      <c r="C105" s="146" t="s">
        <v>126</v>
      </c>
      <c r="D105" s="3" t="s">
        <v>108</v>
      </c>
      <c r="E105" s="153" t="s">
        <v>129</v>
      </c>
      <c r="F105" s="5" t="s">
        <v>86</v>
      </c>
      <c r="G105" s="24">
        <v>20</v>
      </c>
      <c r="H105" s="24">
        <v>35</v>
      </c>
      <c r="I105" s="24">
        <v>25</v>
      </c>
      <c r="J105" s="24">
        <v>400</v>
      </c>
      <c r="K105" s="24">
        <v>430</v>
      </c>
      <c r="L105" s="24">
        <v>430</v>
      </c>
      <c r="M105" s="71"/>
      <c r="N105" s="24">
        <v>343</v>
      </c>
      <c r="O105" s="24">
        <v>150</v>
      </c>
      <c r="P105" s="24" t="s">
        <v>132</v>
      </c>
      <c r="Q105" s="73">
        <v>650</v>
      </c>
      <c r="R105" s="75"/>
      <c r="S105" s="75"/>
      <c r="T105" s="88"/>
      <c r="U105" s="95">
        <v>1</v>
      </c>
      <c r="V105" s="96">
        <v>5</v>
      </c>
      <c r="W105" s="96">
        <v>1</v>
      </c>
      <c r="X105" s="100">
        <f t="shared" si="18"/>
        <v>13</v>
      </c>
      <c r="Y105" s="100">
        <f t="shared" si="19"/>
        <v>7</v>
      </c>
      <c r="Z105" s="103">
        <f t="shared" si="20"/>
        <v>8569</v>
      </c>
      <c r="AA105" s="106">
        <f t="shared" si="21"/>
        <v>650</v>
      </c>
    </row>
    <row r="106" spans="1:27" s="2" customFormat="1" ht="18">
      <c r="A106" s="22" t="s">
        <v>69</v>
      </c>
      <c r="B106" s="8" t="s">
        <v>70</v>
      </c>
      <c r="C106" s="146" t="s">
        <v>126</v>
      </c>
      <c r="D106" s="3" t="s">
        <v>108</v>
      </c>
      <c r="E106" s="156" t="s">
        <v>130</v>
      </c>
      <c r="F106" s="5" t="s">
        <v>86</v>
      </c>
      <c r="G106" s="69"/>
      <c r="H106" s="69"/>
      <c r="I106" s="69"/>
      <c r="J106" s="69">
        <v>3800</v>
      </c>
      <c r="K106" s="69">
        <v>4260</v>
      </c>
      <c r="L106" s="69">
        <v>4360</v>
      </c>
      <c r="M106" s="72"/>
      <c r="N106" s="69">
        <v>1270</v>
      </c>
      <c r="O106" s="69">
        <v>150</v>
      </c>
      <c r="P106" s="24" t="s">
        <v>132</v>
      </c>
      <c r="Q106" s="73">
        <v>650</v>
      </c>
      <c r="R106" s="75"/>
      <c r="S106" s="75"/>
      <c r="T106" s="88"/>
      <c r="U106" s="95">
        <v>1</v>
      </c>
      <c r="V106" s="96">
        <v>5</v>
      </c>
      <c r="W106" s="96">
        <v>1</v>
      </c>
      <c r="X106" s="100">
        <f t="shared" si="18"/>
        <v>13</v>
      </c>
      <c r="Y106" s="100">
        <f t="shared" si="19"/>
        <v>7</v>
      </c>
      <c r="Z106" s="104">
        <f t="shared" si="20"/>
        <v>47020</v>
      </c>
      <c r="AA106" s="106">
        <f t="shared" si="21"/>
        <v>650</v>
      </c>
    </row>
    <row r="107" spans="1:27" s="2" customFormat="1" ht="18">
      <c r="A107" s="35" t="s">
        <v>136</v>
      </c>
      <c r="B107" s="8" t="s">
        <v>71</v>
      </c>
      <c r="C107" s="146" t="s">
        <v>126</v>
      </c>
      <c r="D107" s="3" t="s">
        <v>108</v>
      </c>
      <c r="E107" s="153" t="s">
        <v>129</v>
      </c>
      <c r="F107" s="5" t="s">
        <v>86</v>
      </c>
      <c r="G107" s="24">
        <v>20</v>
      </c>
      <c r="H107" s="24">
        <v>45</v>
      </c>
      <c r="I107" s="24">
        <v>20</v>
      </c>
      <c r="J107" s="24">
        <v>675</v>
      </c>
      <c r="K107" s="24">
        <v>900</v>
      </c>
      <c r="L107" s="24">
        <v>900</v>
      </c>
      <c r="M107" s="71"/>
      <c r="N107" s="24">
        <v>350</v>
      </c>
      <c r="O107" s="24">
        <v>150</v>
      </c>
      <c r="P107" s="24" t="s">
        <v>132</v>
      </c>
      <c r="Q107" s="73">
        <v>650</v>
      </c>
      <c r="R107" s="75"/>
      <c r="S107" s="75"/>
      <c r="T107" s="88"/>
      <c r="U107" s="95">
        <v>1</v>
      </c>
      <c r="V107" s="96">
        <v>5</v>
      </c>
      <c r="W107" s="96">
        <v>1</v>
      </c>
      <c r="X107" s="100">
        <f t="shared" si="18"/>
        <v>13</v>
      </c>
      <c r="Y107" s="100">
        <f t="shared" si="19"/>
        <v>7</v>
      </c>
      <c r="Z107" s="103">
        <f t="shared" si="20"/>
        <v>11760</v>
      </c>
      <c r="AA107" s="106">
        <f t="shared" si="21"/>
        <v>650</v>
      </c>
    </row>
    <row r="108" spans="1:27" s="2" customFormat="1" ht="18">
      <c r="A108" s="35" t="s">
        <v>136</v>
      </c>
      <c r="B108" s="8" t="s">
        <v>72</v>
      </c>
      <c r="C108" s="146" t="s">
        <v>126</v>
      </c>
      <c r="D108" s="3" t="s">
        <v>108</v>
      </c>
      <c r="E108" s="153" t="s">
        <v>129</v>
      </c>
      <c r="F108" s="5" t="s">
        <v>86</v>
      </c>
      <c r="G108" s="24">
        <v>20</v>
      </c>
      <c r="H108" s="24">
        <v>45</v>
      </c>
      <c r="I108" s="24">
        <v>20</v>
      </c>
      <c r="J108" s="24">
        <v>1250</v>
      </c>
      <c r="K108" s="24">
        <v>1500</v>
      </c>
      <c r="L108" s="24">
        <v>1500</v>
      </c>
      <c r="M108" s="71">
        <v>0</v>
      </c>
      <c r="N108" s="24">
        <v>433</v>
      </c>
      <c r="O108" s="24">
        <v>150</v>
      </c>
      <c r="P108" s="24" t="s">
        <v>132</v>
      </c>
      <c r="Q108" s="73">
        <v>650</v>
      </c>
      <c r="R108" s="75"/>
      <c r="S108" s="75"/>
      <c r="T108" s="88"/>
      <c r="U108" s="95">
        <v>1</v>
      </c>
      <c r="V108" s="96">
        <v>5</v>
      </c>
      <c r="W108" s="96">
        <v>1</v>
      </c>
      <c r="X108" s="100">
        <f t="shared" si="18"/>
        <v>13</v>
      </c>
      <c r="Y108" s="100">
        <f t="shared" si="19"/>
        <v>7</v>
      </c>
      <c r="Z108" s="103">
        <f t="shared" si="20"/>
        <v>17014</v>
      </c>
      <c r="AA108" s="106">
        <f t="shared" si="21"/>
        <v>650</v>
      </c>
    </row>
    <row r="109" spans="1:27" s="2" customFormat="1" ht="19" thickBot="1">
      <c r="A109" s="22" t="s">
        <v>149</v>
      </c>
      <c r="B109" s="8" t="s">
        <v>74</v>
      </c>
      <c r="C109" s="146" t="s">
        <v>126</v>
      </c>
      <c r="D109" s="3" t="s">
        <v>108</v>
      </c>
      <c r="E109" s="153" t="s">
        <v>129</v>
      </c>
      <c r="F109" s="5" t="s">
        <v>86</v>
      </c>
      <c r="G109" s="24">
        <v>20</v>
      </c>
      <c r="H109" s="24">
        <v>63</v>
      </c>
      <c r="I109" s="24"/>
      <c r="J109" s="24">
        <v>1825</v>
      </c>
      <c r="K109" s="24">
        <v>3050</v>
      </c>
      <c r="L109" s="24">
        <v>3050</v>
      </c>
      <c r="M109" s="71"/>
      <c r="N109" s="24"/>
      <c r="O109" s="24">
        <v>150</v>
      </c>
      <c r="P109" s="24" t="s">
        <v>132</v>
      </c>
      <c r="Q109" s="73">
        <v>650</v>
      </c>
      <c r="R109" s="75"/>
      <c r="S109" s="75"/>
      <c r="T109" s="88"/>
      <c r="U109" s="95">
        <v>1</v>
      </c>
      <c r="V109" s="96">
        <v>5</v>
      </c>
      <c r="W109" s="96">
        <v>1</v>
      </c>
      <c r="X109" s="100">
        <f t="shared" si="18"/>
        <v>13</v>
      </c>
      <c r="Y109" s="100">
        <f t="shared" si="19"/>
        <v>7</v>
      </c>
      <c r="Z109" s="103">
        <f t="shared" si="20"/>
        <v>21258</v>
      </c>
      <c r="AA109" s="106">
        <f t="shared" si="21"/>
        <v>650</v>
      </c>
    </row>
    <row r="110" spans="1:27" s="1" customFormat="1" ht="18">
      <c r="A110" s="21" t="s">
        <v>124</v>
      </c>
      <c r="B110" s="42" t="s">
        <v>16</v>
      </c>
      <c r="C110" s="145" t="s">
        <v>99</v>
      </c>
      <c r="D110" s="3" t="s">
        <v>77</v>
      </c>
      <c r="E110" s="152" t="s">
        <v>129</v>
      </c>
      <c r="F110" s="9" t="s">
        <v>86</v>
      </c>
      <c r="G110" s="24">
        <v>20</v>
      </c>
      <c r="H110" s="43">
        <v>20</v>
      </c>
      <c r="I110" s="43">
        <v>0</v>
      </c>
      <c r="J110" s="43">
        <v>300</v>
      </c>
      <c r="K110" s="43">
        <v>500</v>
      </c>
      <c r="L110" s="43">
        <v>500</v>
      </c>
      <c r="M110" s="83"/>
      <c r="N110" s="43">
        <v>810</v>
      </c>
      <c r="O110" s="43"/>
      <c r="P110" s="43" t="s">
        <v>131</v>
      </c>
      <c r="Q110" s="84">
        <v>22000</v>
      </c>
      <c r="R110" s="85"/>
      <c r="S110" s="85"/>
      <c r="T110" s="86"/>
      <c r="U110" s="93">
        <v>2</v>
      </c>
      <c r="V110" s="94">
        <v>1</v>
      </c>
      <c r="W110" s="94">
        <v>3</v>
      </c>
      <c r="X110" s="99">
        <f>U110+V110*2+W110*2</f>
        <v>10</v>
      </c>
      <c r="Y110" s="159">
        <f>U110+V110+W110</f>
        <v>6</v>
      </c>
      <c r="Z110" s="102">
        <f>G110+H110+I110+J110*U110+K110*V110+L110*W110+M110*Y110+N110*X110+O110*Y110</f>
        <v>10740</v>
      </c>
      <c r="AA110" s="101">
        <f>Q110+R110+S110+T110</f>
        <v>22000</v>
      </c>
    </row>
    <row r="111" spans="1:27" s="1" customFormat="1" ht="18">
      <c r="A111" s="35" t="s">
        <v>124</v>
      </c>
      <c r="B111" s="8" t="s">
        <v>56</v>
      </c>
      <c r="C111" s="145" t="s">
        <v>99</v>
      </c>
      <c r="D111" s="3" t="s">
        <v>77</v>
      </c>
      <c r="E111" s="152" t="s">
        <v>129</v>
      </c>
      <c r="F111" s="4" t="s">
        <v>86</v>
      </c>
      <c r="G111" s="24">
        <v>20</v>
      </c>
      <c r="H111" s="24">
        <v>20</v>
      </c>
      <c r="I111" s="24">
        <v>0</v>
      </c>
      <c r="J111" s="24">
        <v>300</v>
      </c>
      <c r="K111" s="24">
        <v>500</v>
      </c>
      <c r="L111" s="24">
        <v>500</v>
      </c>
      <c r="M111" s="71"/>
      <c r="N111" s="24">
        <v>810</v>
      </c>
      <c r="O111" s="24"/>
      <c r="P111" s="43" t="s">
        <v>131</v>
      </c>
      <c r="Q111" s="70">
        <v>22000</v>
      </c>
      <c r="R111" s="6"/>
      <c r="S111" s="6"/>
      <c r="T111" s="18"/>
      <c r="U111" s="95">
        <v>1</v>
      </c>
      <c r="V111" s="96">
        <v>1</v>
      </c>
      <c r="W111" s="96">
        <v>1</v>
      </c>
      <c r="X111" s="100">
        <f t="shared" ref="X111:X132" si="22">U111+V111*2+W111*2</f>
        <v>5</v>
      </c>
      <c r="Y111" s="100">
        <f t="shared" ref="Y111:Y132" si="23">U111+V111+W111</f>
        <v>3</v>
      </c>
      <c r="Z111" s="103">
        <f t="shared" ref="Z111:Z132" si="24">G111+H111+I111+J111*U111+K111*V111+L111*W111+M111*Y111+N111*X111+O111*Y111</f>
        <v>5390</v>
      </c>
      <c r="AA111" s="105">
        <f t="shared" ref="AA111:AA132" si="25">Q111+R111+S111+T111</f>
        <v>22000</v>
      </c>
    </row>
    <row r="112" spans="1:27" s="1" customFormat="1" ht="18">
      <c r="A112" s="35" t="s">
        <v>133</v>
      </c>
      <c r="B112" s="8" t="s">
        <v>28</v>
      </c>
      <c r="C112" s="145" t="s">
        <v>99</v>
      </c>
      <c r="D112" s="3" t="s">
        <v>77</v>
      </c>
      <c r="E112" s="152" t="s">
        <v>129</v>
      </c>
      <c r="F112" s="4" t="s">
        <v>86</v>
      </c>
      <c r="G112" s="24">
        <v>20</v>
      </c>
      <c r="H112" s="24">
        <v>20</v>
      </c>
      <c r="I112" s="24">
        <v>0</v>
      </c>
      <c r="J112" s="24">
        <v>300</v>
      </c>
      <c r="K112" s="24">
        <v>500</v>
      </c>
      <c r="L112" s="24">
        <v>500</v>
      </c>
      <c r="M112" s="71"/>
      <c r="N112" s="24">
        <v>810</v>
      </c>
      <c r="O112" s="24"/>
      <c r="P112" s="43" t="s">
        <v>131</v>
      </c>
      <c r="Q112" s="70">
        <v>22000</v>
      </c>
      <c r="R112" s="6"/>
      <c r="S112" s="6"/>
      <c r="T112" s="18"/>
      <c r="U112" s="95">
        <v>1</v>
      </c>
      <c r="V112" s="96">
        <v>1</v>
      </c>
      <c r="W112" s="96" t="s">
        <v>144</v>
      </c>
      <c r="X112" s="100" t="e">
        <f t="shared" si="22"/>
        <v>#VALUE!</v>
      </c>
      <c r="Y112" s="100" t="e">
        <f t="shared" si="23"/>
        <v>#VALUE!</v>
      </c>
      <c r="Z112" s="103" t="e">
        <f t="shared" si="24"/>
        <v>#VALUE!</v>
      </c>
      <c r="AA112" s="105">
        <f t="shared" si="25"/>
        <v>22000</v>
      </c>
    </row>
    <row r="113" spans="1:27" s="1" customFormat="1" ht="18">
      <c r="A113" s="35" t="s">
        <v>133</v>
      </c>
      <c r="B113" s="8" t="s">
        <v>145</v>
      </c>
      <c r="C113" s="145" t="s">
        <v>99</v>
      </c>
      <c r="D113" s="3" t="s">
        <v>77</v>
      </c>
      <c r="E113" s="152" t="s">
        <v>129</v>
      </c>
      <c r="F113" s="4" t="s">
        <v>86</v>
      </c>
      <c r="G113" s="24">
        <v>20</v>
      </c>
      <c r="H113" s="24">
        <v>20</v>
      </c>
      <c r="I113" s="24">
        <v>0</v>
      </c>
      <c r="J113" s="24">
        <v>300</v>
      </c>
      <c r="K113" s="24">
        <v>500</v>
      </c>
      <c r="L113" s="24">
        <v>500</v>
      </c>
      <c r="M113" s="71"/>
      <c r="N113" s="24">
        <v>810</v>
      </c>
      <c r="O113" s="24"/>
      <c r="P113" s="43" t="s">
        <v>131</v>
      </c>
      <c r="Q113" s="70">
        <v>22000</v>
      </c>
      <c r="R113" s="6"/>
      <c r="S113" s="6"/>
      <c r="T113" s="18"/>
      <c r="U113" s="95">
        <v>1</v>
      </c>
      <c r="V113" s="96">
        <v>1</v>
      </c>
      <c r="W113" s="96">
        <v>1</v>
      </c>
      <c r="X113" s="100">
        <f t="shared" si="22"/>
        <v>5</v>
      </c>
      <c r="Y113" s="100">
        <f t="shared" si="23"/>
        <v>3</v>
      </c>
      <c r="Z113" s="103">
        <f t="shared" si="24"/>
        <v>5390</v>
      </c>
      <c r="AA113" s="105">
        <f t="shared" si="25"/>
        <v>22000</v>
      </c>
    </row>
    <row r="114" spans="1:27" s="1" customFormat="1" ht="18">
      <c r="A114" s="35" t="s">
        <v>134</v>
      </c>
      <c r="B114" s="8" t="s">
        <v>58</v>
      </c>
      <c r="C114" s="145" t="s">
        <v>99</v>
      </c>
      <c r="D114" s="3" t="s">
        <v>77</v>
      </c>
      <c r="E114" s="153" t="s">
        <v>130</v>
      </c>
      <c r="F114" s="4" t="s">
        <v>86</v>
      </c>
      <c r="G114" s="69">
        <v>50</v>
      </c>
      <c r="H114" s="69">
        <v>155</v>
      </c>
      <c r="I114" s="69"/>
      <c r="J114" s="69">
        <v>880</v>
      </c>
      <c r="K114" s="69">
        <v>1530</v>
      </c>
      <c r="L114" s="69">
        <v>1530</v>
      </c>
      <c r="M114" s="72"/>
      <c r="N114" s="69">
        <v>940</v>
      </c>
      <c r="O114" s="69"/>
      <c r="P114" s="43" t="s">
        <v>131</v>
      </c>
      <c r="Q114" s="70">
        <v>22000</v>
      </c>
      <c r="R114" s="7"/>
      <c r="S114" s="7"/>
      <c r="T114" s="19"/>
      <c r="U114" s="95">
        <v>1</v>
      </c>
      <c r="V114" s="96">
        <v>1</v>
      </c>
      <c r="W114" s="96">
        <v>1</v>
      </c>
      <c r="X114" s="100">
        <f t="shared" si="22"/>
        <v>5</v>
      </c>
      <c r="Y114" s="100">
        <f t="shared" si="23"/>
        <v>3</v>
      </c>
      <c r="Z114" s="104">
        <f t="shared" si="24"/>
        <v>8845</v>
      </c>
      <c r="AA114" s="105">
        <f t="shared" si="25"/>
        <v>22000</v>
      </c>
    </row>
    <row r="115" spans="1:27" s="1" customFormat="1" ht="18">
      <c r="A115" s="22" t="s">
        <v>59</v>
      </c>
      <c r="B115" s="8" t="s">
        <v>60</v>
      </c>
      <c r="C115" s="145" t="s">
        <v>99</v>
      </c>
      <c r="D115" s="3" t="s">
        <v>77</v>
      </c>
      <c r="E115" s="153" t="s">
        <v>130</v>
      </c>
      <c r="F115" s="4" t="s">
        <v>86</v>
      </c>
      <c r="G115" s="69">
        <v>50</v>
      </c>
      <c r="H115" s="69">
        <v>75</v>
      </c>
      <c r="I115" s="69">
        <v>30</v>
      </c>
      <c r="J115" s="69">
        <v>2085</v>
      </c>
      <c r="K115" s="69">
        <v>2670</v>
      </c>
      <c r="L115" s="69">
        <v>2670</v>
      </c>
      <c r="M115" s="72"/>
      <c r="N115" s="69">
        <v>800</v>
      </c>
      <c r="O115" s="69">
        <v>0</v>
      </c>
      <c r="P115" s="43" t="s">
        <v>131</v>
      </c>
      <c r="Q115" s="70">
        <v>22000</v>
      </c>
      <c r="R115" s="7"/>
      <c r="S115" s="7"/>
      <c r="T115" s="19"/>
      <c r="U115" s="95">
        <v>2</v>
      </c>
      <c r="V115" s="96">
        <v>4</v>
      </c>
      <c r="W115" s="96">
        <v>3</v>
      </c>
      <c r="X115" s="100">
        <f t="shared" si="22"/>
        <v>16</v>
      </c>
      <c r="Y115" s="100">
        <f t="shared" si="23"/>
        <v>9</v>
      </c>
      <c r="Z115" s="104">
        <f t="shared" si="24"/>
        <v>35815</v>
      </c>
      <c r="AA115" s="105">
        <f t="shared" si="25"/>
        <v>22000</v>
      </c>
    </row>
    <row r="116" spans="1:27" s="1" customFormat="1" ht="18">
      <c r="A116" s="79" t="s">
        <v>30</v>
      </c>
      <c r="B116" s="8" t="s">
        <v>61</v>
      </c>
      <c r="C116" s="145" t="s">
        <v>99</v>
      </c>
      <c r="D116" s="3" t="s">
        <v>77</v>
      </c>
      <c r="E116" s="153" t="s">
        <v>130</v>
      </c>
      <c r="F116" s="4" t="s">
        <v>86</v>
      </c>
      <c r="G116" s="69">
        <v>0</v>
      </c>
      <c r="H116" s="69">
        <v>20</v>
      </c>
      <c r="I116" s="69">
        <v>0</v>
      </c>
      <c r="J116" s="69">
        <v>1365</v>
      </c>
      <c r="K116" s="69">
        <v>2730</v>
      </c>
      <c r="L116" s="69">
        <v>2830</v>
      </c>
      <c r="M116" s="72"/>
      <c r="N116" s="69">
        <v>1270</v>
      </c>
      <c r="O116" s="69"/>
      <c r="P116" s="43" t="s">
        <v>131</v>
      </c>
      <c r="Q116" s="70">
        <v>22000</v>
      </c>
      <c r="R116" s="7"/>
      <c r="S116" s="7"/>
      <c r="T116" s="19"/>
      <c r="U116" s="95">
        <v>1</v>
      </c>
      <c r="V116" s="96">
        <v>1</v>
      </c>
      <c r="W116" s="96">
        <v>1</v>
      </c>
      <c r="X116" s="100">
        <f t="shared" si="22"/>
        <v>5</v>
      </c>
      <c r="Y116" s="100">
        <f t="shared" si="23"/>
        <v>3</v>
      </c>
      <c r="Z116" s="104">
        <f t="shared" si="24"/>
        <v>13295</v>
      </c>
      <c r="AA116" s="105">
        <f t="shared" si="25"/>
        <v>22000</v>
      </c>
    </row>
    <row r="117" spans="1:27" s="1" customFormat="1" ht="18">
      <c r="A117" s="79" t="s">
        <v>30</v>
      </c>
      <c r="B117" s="8" t="s">
        <v>63</v>
      </c>
      <c r="C117" s="145" t="s">
        <v>99</v>
      </c>
      <c r="D117" s="3" t="s">
        <v>77</v>
      </c>
      <c r="E117" s="153" t="s">
        <v>130</v>
      </c>
      <c r="F117" s="4" t="s">
        <v>86</v>
      </c>
      <c r="G117" s="69">
        <v>0</v>
      </c>
      <c r="H117" s="69">
        <v>20</v>
      </c>
      <c r="I117" s="69">
        <v>0</v>
      </c>
      <c r="J117" s="69">
        <v>1365</v>
      </c>
      <c r="K117" s="69">
        <v>2730</v>
      </c>
      <c r="L117" s="69">
        <v>2830</v>
      </c>
      <c r="M117" s="72"/>
      <c r="N117" s="69">
        <v>1270</v>
      </c>
      <c r="O117" s="69"/>
      <c r="P117" s="43" t="s">
        <v>131</v>
      </c>
      <c r="Q117" s="70">
        <v>22000</v>
      </c>
      <c r="R117" s="7"/>
      <c r="S117" s="7"/>
      <c r="T117" s="19"/>
      <c r="U117" s="95">
        <v>1</v>
      </c>
      <c r="V117" s="96">
        <v>1</v>
      </c>
      <c r="W117" s="96">
        <v>1</v>
      </c>
      <c r="X117" s="100">
        <f t="shared" si="22"/>
        <v>5</v>
      </c>
      <c r="Y117" s="100">
        <f t="shared" si="23"/>
        <v>3</v>
      </c>
      <c r="Z117" s="104">
        <f t="shared" si="24"/>
        <v>13295</v>
      </c>
      <c r="AA117" s="105">
        <f t="shared" si="25"/>
        <v>22000</v>
      </c>
    </row>
    <row r="118" spans="1:27" s="1" customFormat="1" ht="18">
      <c r="A118" s="79" t="s">
        <v>30</v>
      </c>
      <c r="B118" s="8" t="s">
        <v>64</v>
      </c>
      <c r="C118" s="145" t="s">
        <v>99</v>
      </c>
      <c r="D118" s="3" t="s">
        <v>77</v>
      </c>
      <c r="E118" s="153" t="s">
        <v>130</v>
      </c>
      <c r="F118" s="4" t="s">
        <v>86</v>
      </c>
      <c r="G118" s="69">
        <v>0</v>
      </c>
      <c r="H118" s="69">
        <v>20</v>
      </c>
      <c r="I118" s="69">
        <v>0</v>
      </c>
      <c r="J118" s="69">
        <v>1365</v>
      </c>
      <c r="K118" s="69">
        <v>2730</v>
      </c>
      <c r="L118" s="69">
        <v>2830</v>
      </c>
      <c r="M118" s="72"/>
      <c r="N118" s="69">
        <v>1270</v>
      </c>
      <c r="O118" s="69"/>
      <c r="P118" s="43" t="s">
        <v>131</v>
      </c>
      <c r="Q118" s="70">
        <v>22000</v>
      </c>
      <c r="R118" s="7"/>
      <c r="S118" s="7"/>
      <c r="T118" s="19"/>
      <c r="U118" s="95">
        <v>1</v>
      </c>
      <c r="V118" s="96">
        <v>0</v>
      </c>
      <c r="W118" s="96">
        <v>5</v>
      </c>
      <c r="X118" s="100">
        <f>U118+V118*2+W118*2</f>
        <v>11</v>
      </c>
      <c r="Y118" s="100">
        <f t="shared" si="23"/>
        <v>6</v>
      </c>
      <c r="Z118" s="104">
        <f t="shared" si="24"/>
        <v>29505</v>
      </c>
      <c r="AA118" s="105">
        <f t="shared" si="25"/>
        <v>22000</v>
      </c>
    </row>
    <row r="119" spans="1:27" s="1" customFormat="1" ht="18">
      <c r="A119" s="79" t="s">
        <v>30</v>
      </c>
      <c r="B119" s="8" t="s">
        <v>65</v>
      </c>
      <c r="C119" s="145" t="s">
        <v>99</v>
      </c>
      <c r="D119" s="3" t="s">
        <v>77</v>
      </c>
      <c r="E119" s="153" t="s">
        <v>130</v>
      </c>
      <c r="F119" s="4" t="s">
        <v>86</v>
      </c>
      <c r="G119" s="69">
        <v>0</v>
      </c>
      <c r="H119" s="69">
        <v>20</v>
      </c>
      <c r="I119" s="69">
        <v>0</v>
      </c>
      <c r="J119" s="69">
        <v>1365</v>
      </c>
      <c r="K119" s="69">
        <v>2730</v>
      </c>
      <c r="L119" s="69">
        <v>2830</v>
      </c>
      <c r="M119" s="72"/>
      <c r="N119" s="69">
        <v>1270</v>
      </c>
      <c r="O119" s="69"/>
      <c r="P119" s="43" t="s">
        <v>131</v>
      </c>
      <c r="Q119" s="70">
        <v>22000</v>
      </c>
      <c r="R119" s="7"/>
      <c r="S119" s="7"/>
      <c r="T119" s="19"/>
      <c r="U119" s="95">
        <v>1</v>
      </c>
      <c r="V119" s="96">
        <v>5</v>
      </c>
      <c r="W119" s="96">
        <v>1</v>
      </c>
      <c r="X119" s="100">
        <f t="shared" ref="X119:X132" si="26">U119+V119*2+W119*2</f>
        <v>13</v>
      </c>
      <c r="Y119" s="100">
        <f t="shared" si="23"/>
        <v>7</v>
      </c>
      <c r="Z119" s="104">
        <f t="shared" si="24"/>
        <v>34375</v>
      </c>
      <c r="AA119" s="105">
        <f t="shared" si="25"/>
        <v>22000</v>
      </c>
    </row>
    <row r="120" spans="1:27" s="1" customFormat="1" ht="18">
      <c r="A120" s="79" t="s">
        <v>30</v>
      </c>
      <c r="B120" s="8" t="s">
        <v>31</v>
      </c>
      <c r="C120" s="145" t="s">
        <v>99</v>
      </c>
      <c r="D120" s="3" t="s">
        <v>77</v>
      </c>
      <c r="E120" s="153" t="s">
        <v>130</v>
      </c>
      <c r="F120" s="4" t="s">
        <v>86</v>
      </c>
      <c r="G120" s="69">
        <v>0</v>
      </c>
      <c r="H120" s="69">
        <v>20</v>
      </c>
      <c r="I120" s="69">
        <v>0</v>
      </c>
      <c r="J120" s="69">
        <v>1365</v>
      </c>
      <c r="K120" s="69">
        <v>2730</v>
      </c>
      <c r="L120" s="69">
        <v>2830</v>
      </c>
      <c r="M120" s="72"/>
      <c r="N120" s="69">
        <v>1270</v>
      </c>
      <c r="O120" s="69"/>
      <c r="P120" s="43" t="s">
        <v>131</v>
      </c>
      <c r="Q120" s="70">
        <v>22000</v>
      </c>
      <c r="R120" s="7"/>
      <c r="S120" s="7"/>
      <c r="T120" s="19"/>
      <c r="U120" s="95">
        <v>1</v>
      </c>
      <c r="V120" s="96">
        <v>1</v>
      </c>
      <c r="W120" s="96">
        <v>1</v>
      </c>
      <c r="X120" s="100">
        <f t="shared" si="26"/>
        <v>5</v>
      </c>
      <c r="Y120" s="100">
        <f t="shared" si="23"/>
        <v>3</v>
      </c>
      <c r="Z120" s="104">
        <f t="shared" si="24"/>
        <v>13295</v>
      </c>
      <c r="AA120" s="105">
        <f t="shared" si="25"/>
        <v>22000</v>
      </c>
    </row>
    <row r="121" spans="1:27" s="1" customFormat="1" ht="18">
      <c r="A121" s="79" t="s">
        <v>30</v>
      </c>
      <c r="B121" s="8" t="s">
        <v>66</v>
      </c>
      <c r="C121" s="145" t="s">
        <v>99</v>
      </c>
      <c r="D121" s="3" t="s">
        <v>77</v>
      </c>
      <c r="E121" s="153" t="s">
        <v>130</v>
      </c>
      <c r="F121" s="4" t="s">
        <v>86</v>
      </c>
      <c r="G121" s="69">
        <v>0</v>
      </c>
      <c r="H121" s="69">
        <v>20</v>
      </c>
      <c r="I121" s="69">
        <v>0</v>
      </c>
      <c r="J121" s="69">
        <v>1485</v>
      </c>
      <c r="K121" s="69">
        <v>2970</v>
      </c>
      <c r="L121" s="69">
        <v>3070</v>
      </c>
      <c r="M121" s="72"/>
      <c r="N121" s="69">
        <v>1270</v>
      </c>
      <c r="O121" s="69"/>
      <c r="P121" s="43" t="s">
        <v>131</v>
      </c>
      <c r="Q121" s="70">
        <v>22000</v>
      </c>
      <c r="R121" s="7"/>
      <c r="S121" s="7"/>
      <c r="T121" s="19"/>
      <c r="U121" s="95">
        <v>1</v>
      </c>
      <c r="V121" s="96">
        <v>1</v>
      </c>
      <c r="W121" s="96">
        <v>1</v>
      </c>
      <c r="X121" s="100">
        <f t="shared" si="26"/>
        <v>5</v>
      </c>
      <c r="Y121" s="100">
        <f t="shared" si="23"/>
        <v>3</v>
      </c>
      <c r="Z121" s="104">
        <f t="shared" si="24"/>
        <v>13895</v>
      </c>
      <c r="AA121" s="105">
        <f t="shared" si="25"/>
        <v>22000</v>
      </c>
    </row>
    <row r="122" spans="1:27" s="1" customFormat="1" ht="18">
      <c r="A122" s="23" t="s">
        <v>146</v>
      </c>
      <c r="B122" s="8" t="s">
        <v>32</v>
      </c>
      <c r="C122" s="145" t="s">
        <v>99</v>
      </c>
      <c r="D122" s="3" t="s">
        <v>77</v>
      </c>
      <c r="E122" s="153" t="s">
        <v>129</v>
      </c>
      <c r="F122" s="4" t="s">
        <v>86</v>
      </c>
      <c r="G122" s="24">
        <v>20</v>
      </c>
      <c r="H122" s="24">
        <v>76</v>
      </c>
      <c r="I122" s="24"/>
      <c r="J122" s="24">
        <v>850</v>
      </c>
      <c r="K122" s="24">
        <v>1400</v>
      </c>
      <c r="L122" s="24">
        <v>1400</v>
      </c>
      <c r="M122" s="71"/>
      <c r="N122" s="24">
        <v>920</v>
      </c>
      <c r="O122" s="24"/>
      <c r="P122" s="43" t="s">
        <v>131</v>
      </c>
      <c r="Q122" s="70">
        <v>22000</v>
      </c>
      <c r="R122" s="7"/>
      <c r="S122" s="7"/>
      <c r="T122" s="19"/>
      <c r="U122" s="95">
        <v>1</v>
      </c>
      <c r="V122" s="96">
        <v>1</v>
      </c>
      <c r="W122" s="96">
        <v>1</v>
      </c>
      <c r="X122" s="100">
        <f t="shared" si="26"/>
        <v>5</v>
      </c>
      <c r="Y122" s="100">
        <f t="shared" si="23"/>
        <v>3</v>
      </c>
      <c r="Z122" s="103">
        <f t="shared" si="24"/>
        <v>8346</v>
      </c>
      <c r="AA122" s="105">
        <f t="shared" si="25"/>
        <v>22000</v>
      </c>
    </row>
    <row r="123" spans="1:27" s="1" customFormat="1" ht="18">
      <c r="A123" s="23" t="s">
        <v>147</v>
      </c>
      <c r="B123" s="8" t="s">
        <v>35</v>
      </c>
      <c r="C123" s="145" t="s">
        <v>99</v>
      </c>
      <c r="D123" s="3" t="s">
        <v>77</v>
      </c>
      <c r="E123" s="153" t="s">
        <v>129</v>
      </c>
      <c r="F123" s="4" t="s">
        <v>86</v>
      </c>
      <c r="G123" s="24">
        <v>50</v>
      </c>
      <c r="H123" s="24">
        <v>75</v>
      </c>
      <c r="I123" s="24">
        <v>35</v>
      </c>
      <c r="J123" s="24">
        <v>475</v>
      </c>
      <c r="K123" s="24">
        <v>650</v>
      </c>
      <c r="L123" s="24">
        <v>650</v>
      </c>
      <c r="M123" s="71"/>
      <c r="N123" s="24">
        <v>1296</v>
      </c>
      <c r="O123" s="24">
        <v>105</v>
      </c>
      <c r="P123" s="43" t="s">
        <v>131</v>
      </c>
      <c r="Q123" s="70">
        <v>22000</v>
      </c>
      <c r="R123" s="7"/>
      <c r="S123" s="7"/>
      <c r="T123" s="19"/>
      <c r="U123" s="95">
        <v>1</v>
      </c>
      <c r="V123" s="96">
        <v>1</v>
      </c>
      <c r="W123" s="96">
        <v>1</v>
      </c>
      <c r="X123" s="100">
        <f t="shared" si="26"/>
        <v>5</v>
      </c>
      <c r="Y123" s="100">
        <f t="shared" si="23"/>
        <v>3</v>
      </c>
      <c r="Z123" s="103">
        <f t="shared" si="24"/>
        <v>8730</v>
      </c>
      <c r="AA123" s="105">
        <f t="shared" si="25"/>
        <v>22000</v>
      </c>
    </row>
    <row r="124" spans="1:27" s="1" customFormat="1" ht="18">
      <c r="A124" s="23" t="s">
        <v>148</v>
      </c>
      <c r="B124" s="8" t="s">
        <v>68</v>
      </c>
      <c r="C124" s="145" t="s">
        <v>99</v>
      </c>
      <c r="D124" s="3" t="s">
        <v>77</v>
      </c>
      <c r="E124" s="153" t="s">
        <v>129</v>
      </c>
      <c r="F124" s="4" t="s">
        <v>86</v>
      </c>
      <c r="G124" s="24">
        <v>20</v>
      </c>
      <c r="H124" s="24">
        <v>20</v>
      </c>
      <c r="I124" s="24">
        <v>0</v>
      </c>
      <c r="J124" s="24">
        <v>355</v>
      </c>
      <c r="K124" s="24">
        <v>500</v>
      </c>
      <c r="L124" s="24">
        <v>500</v>
      </c>
      <c r="M124" s="71"/>
      <c r="N124" s="24">
        <v>810</v>
      </c>
      <c r="O124" s="24"/>
      <c r="P124" s="43" t="s">
        <v>131</v>
      </c>
      <c r="Q124" s="70">
        <v>22000</v>
      </c>
      <c r="R124" s="7"/>
      <c r="S124" s="7"/>
      <c r="T124" s="19"/>
      <c r="U124" s="95">
        <v>1</v>
      </c>
      <c r="V124" s="96">
        <v>5</v>
      </c>
      <c r="W124" s="96">
        <v>1</v>
      </c>
      <c r="X124" s="100">
        <f t="shared" si="26"/>
        <v>13</v>
      </c>
      <c r="Y124" s="100">
        <f t="shared" si="23"/>
        <v>7</v>
      </c>
      <c r="Z124" s="103">
        <f t="shared" si="24"/>
        <v>13925</v>
      </c>
      <c r="AA124" s="105">
        <f t="shared" si="25"/>
        <v>22000</v>
      </c>
    </row>
    <row r="125" spans="1:27" s="1" customFormat="1" ht="18">
      <c r="A125" s="23" t="s">
        <v>69</v>
      </c>
      <c r="B125" s="8" t="s">
        <v>70</v>
      </c>
      <c r="C125" s="145" t="s">
        <v>99</v>
      </c>
      <c r="D125" s="3" t="s">
        <v>77</v>
      </c>
      <c r="E125" s="156" t="s">
        <v>130</v>
      </c>
      <c r="F125" s="4" t="s">
        <v>86</v>
      </c>
      <c r="G125" s="69">
        <v>0</v>
      </c>
      <c r="H125" s="69">
        <v>20</v>
      </c>
      <c r="I125" s="69"/>
      <c r="J125" s="69">
        <v>1365</v>
      </c>
      <c r="K125" s="69">
        <v>2730</v>
      </c>
      <c r="L125" s="69">
        <v>2830</v>
      </c>
      <c r="M125" s="72"/>
      <c r="N125" s="69">
        <v>1270</v>
      </c>
      <c r="O125" s="69"/>
      <c r="P125" s="43" t="s">
        <v>131</v>
      </c>
      <c r="Q125" s="70">
        <v>22000</v>
      </c>
      <c r="R125" s="7"/>
      <c r="S125" s="7"/>
      <c r="T125" s="19"/>
      <c r="U125" s="95">
        <v>1</v>
      </c>
      <c r="V125" s="96">
        <v>5</v>
      </c>
      <c r="W125" s="96">
        <v>1</v>
      </c>
      <c r="X125" s="100">
        <f t="shared" si="26"/>
        <v>13</v>
      </c>
      <c r="Y125" s="100">
        <f t="shared" si="23"/>
        <v>7</v>
      </c>
      <c r="Z125" s="104">
        <f t="shared" si="24"/>
        <v>34375</v>
      </c>
      <c r="AA125" s="105">
        <f t="shared" si="25"/>
        <v>22000</v>
      </c>
    </row>
    <row r="126" spans="1:27" s="1" customFormat="1" ht="18">
      <c r="A126" s="35" t="s">
        <v>136</v>
      </c>
      <c r="B126" s="8" t="s">
        <v>71</v>
      </c>
      <c r="C126" s="145" t="s">
        <v>99</v>
      </c>
      <c r="D126" s="3" t="s">
        <v>77</v>
      </c>
      <c r="E126" s="153" t="s">
        <v>129</v>
      </c>
      <c r="F126" s="4" t="s">
        <v>86</v>
      </c>
      <c r="G126" s="24">
        <v>20</v>
      </c>
      <c r="H126" s="24">
        <v>45</v>
      </c>
      <c r="I126" s="24">
        <v>0</v>
      </c>
      <c r="J126" s="24">
        <v>950</v>
      </c>
      <c r="K126" s="24">
        <v>1525</v>
      </c>
      <c r="L126" s="24">
        <v>1525</v>
      </c>
      <c r="M126" s="71"/>
      <c r="N126" s="24">
        <v>1070</v>
      </c>
      <c r="O126" s="24"/>
      <c r="P126" s="43" t="s">
        <v>131</v>
      </c>
      <c r="Q126" s="70">
        <v>22000</v>
      </c>
      <c r="R126" s="7"/>
      <c r="S126" s="7"/>
      <c r="T126" s="19"/>
      <c r="U126" s="95">
        <v>1</v>
      </c>
      <c r="V126" s="96">
        <v>5</v>
      </c>
      <c r="W126" s="96">
        <v>1</v>
      </c>
      <c r="X126" s="100">
        <f t="shared" si="26"/>
        <v>13</v>
      </c>
      <c r="Y126" s="100">
        <f t="shared" si="23"/>
        <v>7</v>
      </c>
      <c r="Z126" s="103">
        <f t="shared" si="24"/>
        <v>24075</v>
      </c>
      <c r="AA126" s="105">
        <f t="shared" si="25"/>
        <v>22000</v>
      </c>
    </row>
    <row r="127" spans="1:27" s="1" customFormat="1" ht="18">
      <c r="A127" s="35" t="s">
        <v>136</v>
      </c>
      <c r="B127" s="8" t="s">
        <v>73</v>
      </c>
      <c r="C127" s="145" t="s">
        <v>99</v>
      </c>
      <c r="D127" s="3" t="s">
        <v>77</v>
      </c>
      <c r="E127" s="153" t="s">
        <v>129</v>
      </c>
      <c r="F127" s="4" t="s">
        <v>86</v>
      </c>
      <c r="G127" s="24">
        <v>20</v>
      </c>
      <c r="H127" s="24">
        <v>45</v>
      </c>
      <c r="I127" s="24">
        <v>0</v>
      </c>
      <c r="J127" s="24">
        <v>950</v>
      </c>
      <c r="K127" s="24">
        <v>1525</v>
      </c>
      <c r="L127" s="24">
        <v>1525</v>
      </c>
      <c r="M127" s="71"/>
      <c r="N127" s="24">
        <v>1070</v>
      </c>
      <c r="O127" s="24">
        <v>0</v>
      </c>
      <c r="P127" s="43" t="s">
        <v>131</v>
      </c>
      <c r="Q127" s="70">
        <v>22000</v>
      </c>
      <c r="R127" s="7"/>
      <c r="S127" s="7"/>
      <c r="T127" s="19"/>
      <c r="U127" s="95">
        <v>1</v>
      </c>
      <c r="V127" s="96">
        <v>5</v>
      </c>
      <c r="W127" s="96">
        <v>1</v>
      </c>
      <c r="X127" s="100">
        <f t="shared" si="26"/>
        <v>13</v>
      </c>
      <c r="Y127" s="100">
        <f t="shared" si="23"/>
        <v>7</v>
      </c>
      <c r="Z127" s="103">
        <f t="shared" si="24"/>
        <v>24075</v>
      </c>
      <c r="AA127" s="105">
        <f t="shared" si="25"/>
        <v>22000</v>
      </c>
    </row>
    <row r="128" spans="1:27" s="1" customFormat="1" ht="18">
      <c r="A128" s="22" t="s">
        <v>149</v>
      </c>
      <c r="B128" s="8" t="s">
        <v>74</v>
      </c>
      <c r="C128" s="145" t="s">
        <v>99</v>
      </c>
      <c r="D128" s="3" t="s">
        <v>77</v>
      </c>
      <c r="E128" s="153" t="s">
        <v>129</v>
      </c>
      <c r="F128" s="4" t="s">
        <v>86</v>
      </c>
      <c r="G128" s="24">
        <v>50</v>
      </c>
      <c r="H128" s="24">
        <v>69</v>
      </c>
      <c r="I128" s="24"/>
      <c r="J128" s="24">
        <v>1515</v>
      </c>
      <c r="K128" s="24">
        <v>2510</v>
      </c>
      <c r="L128" s="24">
        <v>2510</v>
      </c>
      <c r="M128" s="71"/>
      <c r="N128" s="24"/>
      <c r="O128" s="24"/>
      <c r="P128" s="43" t="s">
        <v>131</v>
      </c>
      <c r="Q128" s="70">
        <v>22000</v>
      </c>
      <c r="R128" s="7"/>
      <c r="S128" s="7"/>
      <c r="T128" s="19"/>
      <c r="U128" s="95">
        <v>1</v>
      </c>
      <c r="V128" s="96">
        <v>5</v>
      </c>
      <c r="W128" s="96">
        <v>1</v>
      </c>
      <c r="X128" s="100">
        <f t="shared" si="26"/>
        <v>13</v>
      </c>
      <c r="Y128" s="100">
        <f t="shared" si="23"/>
        <v>7</v>
      </c>
      <c r="Z128" s="103">
        <f t="shared" si="24"/>
        <v>16694</v>
      </c>
      <c r="AA128" s="105">
        <f t="shared" si="25"/>
        <v>22000</v>
      </c>
    </row>
    <row r="129" spans="1:250" s="1" customFormat="1" ht="18">
      <c r="A129" s="35" t="s">
        <v>140</v>
      </c>
      <c r="B129" s="8" t="s">
        <v>75</v>
      </c>
      <c r="C129" s="145" t="s">
        <v>99</v>
      </c>
      <c r="D129" s="3" t="s">
        <v>77</v>
      </c>
      <c r="E129" s="156" t="s">
        <v>130</v>
      </c>
      <c r="F129" s="4" t="s">
        <v>86</v>
      </c>
      <c r="G129" s="69">
        <v>50</v>
      </c>
      <c r="H129" s="69">
        <v>20</v>
      </c>
      <c r="I129" s="69">
        <v>25</v>
      </c>
      <c r="J129" s="69">
        <v>1200</v>
      </c>
      <c r="K129" s="69">
        <v>1600</v>
      </c>
      <c r="L129" s="69">
        <v>1600</v>
      </c>
      <c r="M129" s="72"/>
      <c r="N129" s="69">
        <v>750</v>
      </c>
      <c r="O129" s="69">
        <v>100</v>
      </c>
      <c r="P129" s="43" t="s">
        <v>131</v>
      </c>
      <c r="Q129" s="70">
        <v>22000</v>
      </c>
      <c r="R129" s="7"/>
      <c r="S129" s="7"/>
      <c r="T129" s="19"/>
      <c r="U129" s="95">
        <v>1</v>
      </c>
      <c r="V129" s="96">
        <v>5</v>
      </c>
      <c r="W129" s="96">
        <v>1</v>
      </c>
      <c r="X129" s="100">
        <f t="shared" si="26"/>
        <v>13</v>
      </c>
      <c r="Y129" s="100">
        <f t="shared" si="23"/>
        <v>7</v>
      </c>
      <c r="Z129" s="104">
        <f t="shared" si="24"/>
        <v>21345</v>
      </c>
      <c r="AA129" s="105">
        <f t="shared" si="25"/>
        <v>22000</v>
      </c>
    </row>
    <row r="130" spans="1:250" s="1" customFormat="1" ht="18">
      <c r="A130" s="35" t="s">
        <v>140</v>
      </c>
      <c r="B130" s="8" t="s">
        <v>76</v>
      </c>
      <c r="C130" s="145" t="s">
        <v>99</v>
      </c>
      <c r="D130" s="3" t="s">
        <v>77</v>
      </c>
      <c r="E130" s="156" t="s">
        <v>130</v>
      </c>
      <c r="F130" s="4" t="s">
        <v>86</v>
      </c>
      <c r="G130" s="69">
        <v>50</v>
      </c>
      <c r="H130" s="69">
        <v>20</v>
      </c>
      <c r="I130" s="69">
        <v>25</v>
      </c>
      <c r="J130" s="69">
        <v>1125</v>
      </c>
      <c r="K130" s="69">
        <v>1700</v>
      </c>
      <c r="L130" s="69">
        <v>1700</v>
      </c>
      <c r="M130" s="72"/>
      <c r="N130" s="69">
        <v>250</v>
      </c>
      <c r="O130" s="69">
        <v>42.5</v>
      </c>
      <c r="P130" s="43" t="s">
        <v>131</v>
      </c>
      <c r="Q130" s="70">
        <v>22000</v>
      </c>
      <c r="R130" s="7"/>
      <c r="S130" s="7"/>
      <c r="T130" s="19"/>
      <c r="U130" s="95">
        <v>1</v>
      </c>
      <c r="V130" s="96">
        <v>5</v>
      </c>
      <c r="W130" s="96">
        <v>1</v>
      </c>
      <c r="X130" s="100">
        <f t="shared" si="26"/>
        <v>13</v>
      </c>
      <c r="Y130" s="100">
        <f t="shared" si="23"/>
        <v>7</v>
      </c>
      <c r="Z130" s="104">
        <f t="shared" si="24"/>
        <v>14967.5</v>
      </c>
      <c r="AA130" s="105">
        <f t="shared" si="25"/>
        <v>22000</v>
      </c>
    </row>
    <row r="131" spans="1:250" s="1" customFormat="1" ht="18">
      <c r="A131" s="35" t="s">
        <v>140</v>
      </c>
      <c r="B131" s="8" t="s">
        <v>42</v>
      </c>
      <c r="C131" s="145" t="s">
        <v>99</v>
      </c>
      <c r="D131" s="3" t="s">
        <v>77</v>
      </c>
      <c r="E131" s="156" t="s">
        <v>130</v>
      </c>
      <c r="F131" s="4" t="s">
        <v>86</v>
      </c>
      <c r="G131" s="69">
        <v>50</v>
      </c>
      <c r="H131" s="69">
        <v>20</v>
      </c>
      <c r="I131" s="69">
        <v>25</v>
      </c>
      <c r="J131" s="69">
        <v>1200</v>
      </c>
      <c r="K131" s="69">
        <v>1600</v>
      </c>
      <c r="L131" s="69">
        <v>1600</v>
      </c>
      <c r="M131" s="72"/>
      <c r="N131" s="69">
        <v>0</v>
      </c>
      <c r="O131" s="69">
        <v>42.5</v>
      </c>
      <c r="P131" s="43" t="s">
        <v>131</v>
      </c>
      <c r="Q131" s="70">
        <v>22000</v>
      </c>
      <c r="R131" s="7"/>
      <c r="S131" s="7"/>
      <c r="T131" s="19"/>
      <c r="U131" s="95">
        <v>1</v>
      </c>
      <c r="V131" s="96">
        <v>5</v>
      </c>
      <c r="W131" s="96">
        <v>1</v>
      </c>
      <c r="X131" s="100">
        <f t="shared" si="26"/>
        <v>13</v>
      </c>
      <c r="Y131" s="100">
        <f t="shared" si="23"/>
        <v>7</v>
      </c>
      <c r="Z131" s="104">
        <f t="shared" si="24"/>
        <v>11192.5</v>
      </c>
      <c r="AA131" s="105">
        <f t="shared" si="25"/>
        <v>22000</v>
      </c>
    </row>
    <row r="132" spans="1:250" s="1" customFormat="1" ht="18">
      <c r="A132" s="35" t="s">
        <v>140</v>
      </c>
      <c r="B132" s="8" t="s">
        <v>43</v>
      </c>
      <c r="C132" s="145" t="s">
        <v>99</v>
      </c>
      <c r="D132" s="3" t="s">
        <v>77</v>
      </c>
      <c r="E132" s="156" t="s">
        <v>130</v>
      </c>
      <c r="F132" s="4" t="s">
        <v>86</v>
      </c>
      <c r="G132" s="69">
        <v>50</v>
      </c>
      <c r="H132" s="69">
        <v>20</v>
      </c>
      <c r="I132" s="69">
        <v>25</v>
      </c>
      <c r="J132" s="69">
        <v>1350</v>
      </c>
      <c r="K132" s="69">
        <v>1750</v>
      </c>
      <c r="L132" s="69">
        <v>1750</v>
      </c>
      <c r="M132" s="72"/>
      <c r="N132" s="69">
        <v>0</v>
      </c>
      <c r="O132" s="69">
        <v>42.5</v>
      </c>
      <c r="P132" s="43" t="s">
        <v>131</v>
      </c>
      <c r="Q132" s="70">
        <v>22000</v>
      </c>
      <c r="R132" s="7"/>
      <c r="S132" s="7"/>
      <c r="T132" s="19"/>
      <c r="U132" s="95">
        <v>1</v>
      </c>
      <c r="V132" s="96">
        <v>5</v>
      </c>
      <c r="W132" s="96">
        <v>1</v>
      </c>
      <c r="X132" s="100">
        <f t="shared" si="26"/>
        <v>13</v>
      </c>
      <c r="Y132" s="100">
        <f t="shared" si="23"/>
        <v>7</v>
      </c>
      <c r="Z132" s="104">
        <f t="shared" si="24"/>
        <v>12242.5</v>
      </c>
      <c r="AA132" s="105">
        <f t="shared" si="25"/>
        <v>22000</v>
      </c>
    </row>
    <row r="133" spans="1:250" s="2" customFormat="1" ht="18">
      <c r="A133" s="35" t="s">
        <v>134</v>
      </c>
      <c r="B133" s="8" t="s">
        <v>57</v>
      </c>
      <c r="C133" s="146" t="s">
        <v>126</v>
      </c>
      <c r="D133" s="3" t="s">
        <v>98</v>
      </c>
      <c r="E133" s="156" t="s">
        <v>130</v>
      </c>
      <c r="F133" s="14" t="s">
        <v>86</v>
      </c>
      <c r="G133" s="69">
        <v>20</v>
      </c>
      <c r="H133" s="69">
        <v>155</v>
      </c>
      <c r="I133" s="69">
        <v>10</v>
      </c>
      <c r="J133" s="69">
        <v>751</v>
      </c>
      <c r="K133" s="69">
        <v>426</v>
      </c>
      <c r="L133" s="69">
        <v>426</v>
      </c>
      <c r="M133" s="72">
        <v>450</v>
      </c>
      <c r="N133" s="69">
        <v>675</v>
      </c>
      <c r="O133" s="69">
        <v>150</v>
      </c>
      <c r="P133" s="24" t="s">
        <v>132</v>
      </c>
      <c r="Q133" s="73">
        <v>650</v>
      </c>
      <c r="R133" s="74"/>
      <c r="S133" s="74"/>
      <c r="T133" s="87"/>
      <c r="U133" s="95">
        <v>1</v>
      </c>
      <c r="V133" s="96">
        <v>5</v>
      </c>
      <c r="W133" s="96">
        <v>1</v>
      </c>
      <c r="X133" s="100">
        <f t="shared" si="18"/>
        <v>13</v>
      </c>
      <c r="Y133" s="100">
        <f t="shared" si="19"/>
        <v>7</v>
      </c>
      <c r="Z133" s="104">
        <f t="shared" si="20"/>
        <v>16467</v>
      </c>
      <c r="AA133" s="106">
        <f t="shared" si="21"/>
        <v>650</v>
      </c>
    </row>
    <row r="134" spans="1:250" s="2" customFormat="1" ht="18">
      <c r="A134" s="35" t="s">
        <v>134</v>
      </c>
      <c r="B134" s="8" t="s">
        <v>58</v>
      </c>
      <c r="C134" s="146" t="s">
        <v>126</v>
      </c>
      <c r="D134" s="3" t="s">
        <v>98</v>
      </c>
      <c r="E134" s="156" t="s">
        <v>130</v>
      </c>
      <c r="F134" s="14" t="s">
        <v>86</v>
      </c>
      <c r="G134" s="69">
        <v>20</v>
      </c>
      <c r="H134" s="69">
        <v>155</v>
      </c>
      <c r="I134" s="69">
        <v>10</v>
      </c>
      <c r="J134" s="69">
        <v>751</v>
      </c>
      <c r="K134" s="69">
        <v>426</v>
      </c>
      <c r="L134" s="69">
        <v>426</v>
      </c>
      <c r="M134" s="72">
        <v>450</v>
      </c>
      <c r="N134" s="69">
        <v>675</v>
      </c>
      <c r="O134" s="69">
        <v>150</v>
      </c>
      <c r="P134" s="24" t="s">
        <v>132</v>
      </c>
      <c r="Q134" s="73"/>
      <c r="R134" s="75"/>
      <c r="S134" s="75"/>
      <c r="T134" s="88"/>
      <c r="U134" s="95">
        <v>1</v>
      </c>
      <c r="V134" s="96">
        <v>5</v>
      </c>
      <c r="W134" s="96">
        <v>1</v>
      </c>
      <c r="X134" s="100">
        <f t="shared" si="18"/>
        <v>13</v>
      </c>
      <c r="Y134" s="100">
        <f t="shared" si="19"/>
        <v>7</v>
      </c>
      <c r="Z134" s="104">
        <f t="shared" si="20"/>
        <v>16467</v>
      </c>
      <c r="AA134" s="106">
        <f t="shared" si="21"/>
        <v>0</v>
      </c>
    </row>
    <row r="135" spans="1:250" s="2" customFormat="1" ht="18">
      <c r="A135" s="22" t="s">
        <v>149</v>
      </c>
      <c r="B135" s="8" t="s">
        <v>74</v>
      </c>
      <c r="C135" s="146" t="s">
        <v>126</v>
      </c>
      <c r="D135" s="3" t="s">
        <v>98</v>
      </c>
      <c r="E135" s="153" t="s">
        <v>129</v>
      </c>
      <c r="F135" s="14" t="s">
        <v>86</v>
      </c>
      <c r="G135" s="24">
        <v>20</v>
      </c>
      <c r="H135" s="24">
        <v>63</v>
      </c>
      <c r="I135" s="24"/>
      <c r="J135" s="24">
        <v>1850</v>
      </c>
      <c r="K135" s="24">
        <v>3100</v>
      </c>
      <c r="L135" s="24">
        <v>3100</v>
      </c>
      <c r="M135" s="71"/>
      <c r="N135" s="24"/>
      <c r="O135" s="24">
        <v>150</v>
      </c>
      <c r="P135" s="24" t="s">
        <v>132</v>
      </c>
      <c r="Q135" s="73">
        <v>650</v>
      </c>
      <c r="R135" s="75"/>
      <c r="S135" s="75"/>
      <c r="T135" s="88"/>
      <c r="U135" s="95">
        <v>1</v>
      </c>
      <c r="V135" s="96">
        <v>5</v>
      </c>
      <c r="W135" s="96">
        <v>1</v>
      </c>
      <c r="X135" s="100">
        <f t="shared" si="18"/>
        <v>13</v>
      </c>
      <c r="Y135" s="100">
        <f t="shared" si="19"/>
        <v>7</v>
      </c>
      <c r="Z135" s="97">
        <f t="shared" si="20"/>
        <v>21583</v>
      </c>
      <c r="AA135" s="106">
        <f t="shared" si="21"/>
        <v>650</v>
      </c>
    </row>
    <row r="136" spans="1:250" s="1" customFormat="1" ht="18">
      <c r="A136" s="67" t="s">
        <v>99</v>
      </c>
      <c r="B136" s="8" t="s">
        <v>79</v>
      </c>
      <c r="C136" s="146" t="s">
        <v>142</v>
      </c>
      <c r="D136" s="3" t="s">
        <v>109</v>
      </c>
      <c r="E136" s="156" t="s">
        <v>130</v>
      </c>
      <c r="F136" s="4" t="s">
        <v>86</v>
      </c>
      <c r="G136" s="69">
        <v>80</v>
      </c>
      <c r="H136" s="69">
        <v>20</v>
      </c>
      <c r="I136" s="69">
        <v>0</v>
      </c>
      <c r="J136" s="69">
        <v>450</v>
      </c>
      <c r="K136" s="69">
        <v>550</v>
      </c>
      <c r="L136" s="69">
        <v>550</v>
      </c>
      <c r="M136" s="72"/>
      <c r="N136" s="69">
        <v>80</v>
      </c>
      <c r="O136" s="69">
        <v>150</v>
      </c>
      <c r="P136" s="69" t="s">
        <v>130</v>
      </c>
      <c r="Q136" s="29">
        <v>59</v>
      </c>
      <c r="R136" s="29">
        <v>35</v>
      </c>
      <c r="S136" s="29"/>
      <c r="T136" s="89"/>
      <c r="U136" s="95">
        <v>1</v>
      </c>
      <c r="V136" s="96">
        <v>5</v>
      </c>
      <c r="W136" s="96">
        <v>1</v>
      </c>
      <c r="X136" s="100">
        <f t="shared" si="18"/>
        <v>13</v>
      </c>
      <c r="Y136" s="100">
        <f t="shared" si="19"/>
        <v>7</v>
      </c>
      <c r="Z136" s="104">
        <f t="shared" si="20"/>
        <v>5940</v>
      </c>
      <c r="AA136" s="107">
        <f t="shared" si="21"/>
        <v>94</v>
      </c>
    </row>
    <row r="137" spans="1:250" s="1" customFormat="1" ht="18">
      <c r="A137" s="67" t="s">
        <v>100</v>
      </c>
      <c r="B137" s="8" t="s">
        <v>31</v>
      </c>
      <c r="C137" s="146" t="s">
        <v>142</v>
      </c>
      <c r="D137" s="3" t="s">
        <v>109</v>
      </c>
      <c r="E137" s="153" t="s">
        <v>130</v>
      </c>
      <c r="F137" s="4" t="s">
        <v>86</v>
      </c>
      <c r="G137" s="69">
        <v>20</v>
      </c>
      <c r="H137" s="69">
        <v>20</v>
      </c>
      <c r="I137" s="69">
        <v>0</v>
      </c>
      <c r="J137" s="69">
        <v>1615</v>
      </c>
      <c r="K137" s="69">
        <v>2930</v>
      </c>
      <c r="L137" s="69">
        <v>3030</v>
      </c>
      <c r="M137" s="72"/>
      <c r="N137" s="69">
        <v>1270</v>
      </c>
      <c r="O137" s="69">
        <v>75</v>
      </c>
      <c r="P137" s="69" t="s">
        <v>130</v>
      </c>
      <c r="Q137" s="29">
        <v>59</v>
      </c>
      <c r="R137" s="29">
        <v>35</v>
      </c>
      <c r="S137" s="29"/>
      <c r="T137" s="89"/>
      <c r="U137" s="95">
        <v>1</v>
      </c>
      <c r="V137" s="96">
        <v>5</v>
      </c>
      <c r="W137" s="96">
        <v>1</v>
      </c>
      <c r="X137" s="100">
        <f t="shared" si="18"/>
        <v>13</v>
      </c>
      <c r="Y137" s="100">
        <f t="shared" si="19"/>
        <v>7</v>
      </c>
      <c r="Z137" s="104">
        <f t="shared" si="20"/>
        <v>36370</v>
      </c>
      <c r="AA137" s="107">
        <f t="shared" si="21"/>
        <v>94</v>
      </c>
    </row>
    <row r="138" spans="1:250" s="1" customFormat="1" ht="18">
      <c r="A138" s="67" t="s">
        <v>101</v>
      </c>
      <c r="B138" s="8" t="s">
        <v>102</v>
      </c>
      <c r="C138" s="146" t="s">
        <v>142</v>
      </c>
      <c r="D138" s="3" t="s">
        <v>109</v>
      </c>
      <c r="E138" s="153" t="s">
        <v>129</v>
      </c>
      <c r="F138" s="4" t="s">
        <v>86</v>
      </c>
      <c r="G138" s="24">
        <v>40</v>
      </c>
      <c r="H138" s="24">
        <v>20</v>
      </c>
      <c r="I138" s="24">
        <v>0</v>
      </c>
      <c r="J138" s="24">
        <v>1300</v>
      </c>
      <c r="K138" s="24">
        <v>2300</v>
      </c>
      <c r="L138" s="24">
        <v>2300</v>
      </c>
      <c r="M138" s="71"/>
      <c r="N138" s="24">
        <v>810</v>
      </c>
      <c r="O138" s="24">
        <v>100</v>
      </c>
      <c r="P138" s="69" t="s">
        <v>130</v>
      </c>
      <c r="Q138" s="29">
        <v>59</v>
      </c>
      <c r="R138" s="29">
        <v>35</v>
      </c>
      <c r="S138" s="29"/>
      <c r="T138" s="89"/>
      <c r="U138" s="95">
        <v>1</v>
      </c>
      <c r="V138" s="96">
        <v>5</v>
      </c>
      <c r="W138" s="96">
        <v>1</v>
      </c>
      <c r="X138" s="100">
        <f t="shared" si="18"/>
        <v>13</v>
      </c>
      <c r="Y138" s="100">
        <f t="shared" si="19"/>
        <v>7</v>
      </c>
      <c r="Z138" s="103">
        <f t="shared" si="20"/>
        <v>26390</v>
      </c>
      <c r="AA138" s="107">
        <f t="shared" si="21"/>
        <v>94</v>
      </c>
    </row>
    <row r="139" spans="1:250" s="1" customFormat="1" ht="18">
      <c r="A139" s="67" t="s">
        <v>140</v>
      </c>
      <c r="B139" s="8" t="s">
        <v>103</v>
      </c>
      <c r="C139" s="146" t="s">
        <v>142</v>
      </c>
      <c r="D139" s="3" t="s">
        <v>109</v>
      </c>
      <c r="E139" s="156" t="s">
        <v>130</v>
      </c>
      <c r="F139" s="4" t="s">
        <v>86</v>
      </c>
      <c r="G139" s="69">
        <v>95</v>
      </c>
      <c r="H139" s="69">
        <v>20</v>
      </c>
      <c r="I139" s="69">
        <v>20</v>
      </c>
      <c r="J139" s="69">
        <v>1100</v>
      </c>
      <c r="K139" s="69">
        <v>1200</v>
      </c>
      <c r="L139" s="69">
        <v>1200</v>
      </c>
      <c r="M139" s="72"/>
      <c r="N139" s="69">
        <v>750</v>
      </c>
      <c r="O139" s="69">
        <v>100</v>
      </c>
      <c r="P139" s="69" t="s">
        <v>130</v>
      </c>
      <c r="Q139" s="29">
        <v>59</v>
      </c>
      <c r="R139" s="29">
        <v>35</v>
      </c>
      <c r="S139" s="29"/>
      <c r="T139" s="89"/>
      <c r="U139" s="95">
        <v>1</v>
      </c>
      <c r="V139" s="96">
        <v>5</v>
      </c>
      <c r="W139" s="96">
        <v>1</v>
      </c>
      <c r="X139" s="100">
        <f t="shared" si="18"/>
        <v>13</v>
      </c>
      <c r="Y139" s="100">
        <f t="shared" si="19"/>
        <v>7</v>
      </c>
      <c r="Z139" s="104">
        <f t="shared" si="20"/>
        <v>18885</v>
      </c>
      <c r="AA139" s="107">
        <f t="shared" si="21"/>
        <v>94</v>
      </c>
    </row>
    <row r="140" spans="1:250" s="1" customFormat="1" ht="18">
      <c r="A140" s="35" t="s">
        <v>104</v>
      </c>
      <c r="B140" s="78" t="s">
        <v>105</v>
      </c>
      <c r="C140" s="147" t="s">
        <v>143</v>
      </c>
      <c r="D140" s="3" t="s">
        <v>110</v>
      </c>
      <c r="E140" s="156" t="s">
        <v>130</v>
      </c>
      <c r="F140" s="4" t="s">
        <v>86</v>
      </c>
      <c r="G140" s="69">
        <v>80</v>
      </c>
      <c r="H140" s="69">
        <v>20</v>
      </c>
      <c r="I140" s="69">
        <v>0</v>
      </c>
      <c r="J140" s="69">
        <v>600</v>
      </c>
      <c r="K140" s="69">
        <v>750</v>
      </c>
      <c r="L140" s="69">
        <v>750</v>
      </c>
      <c r="M140" s="72"/>
      <c r="N140" s="69">
        <v>80</v>
      </c>
      <c r="O140" s="69">
        <v>150</v>
      </c>
      <c r="P140" s="69" t="s">
        <v>130</v>
      </c>
      <c r="Q140" s="29">
        <v>80</v>
      </c>
      <c r="R140" s="29">
        <v>90</v>
      </c>
      <c r="S140" s="29">
        <v>135</v>
      </c>
      <c r="T140" s="89">
        <v>80</v>
      </c>
      <c r="U140" s="95">
        <v>1</v>
      </c>
      <c r="V140" s="96">
        <v>5</v>
      </c>
      <c r="W140" s="96">
        <v>1</v>
      </c>
      <c r="X140" s="100">
        <f t="shared" si="18"/>
        <v>13</v>
      </c>
      <c r="Y140" s="100">
        <f t="shared" si="19"/>
        <v>7</v>
      </c>
      <c r="Z140" s="104">
        <f t="shared" si="20"/>
        <v>7290</v>
      </c>
      <c r="AA140" s="107">
        <f t="shared" si="21"/>
        <v>385</v>
      </c>
    </row>
    <row r="141" spans="1:250" s="1" customFormat="1" ht="18">
      <c r="A141" s="35" t="s">
        <v>104</v>
      </c>
      <c r="B141" s="78" t="s">
        <v>77</v>
      </c>
      <c r="C141" s="147" t="s">
        <v>143</v>
      </c>
      <c r="D141" s="3" t="s">
        <v>110</v>
      </c>
      <c r="E141" s="156" t="s">
        <v>130</v>
      </c>
      <c r="F141" s="4" t="s">
        <v>86</v>
      </c>
      <c r="G141" s="69">
        <v>50</v>
      </c>
      <c r="H141" s="69">
        <v>20</v>
      </c>
      <c r="I141" s="69">
        <v>0</v>
      </c>
      <c r="J141" s="69">
        <v>580</v>
      </c>
      <c r="K141" s="69">
        <v>720</v>
      </c>
      <c r="L141" s="69">
        <v>720</v>
      </c>
      <c r="M141" s="72"/>
      <c r="N141" s="69">
        <v>80</v>
      </c>
      <c r="O141" s="69">
        <v>150</v>
      </c>
      <c r="P141" s="69" t="s">
        <v>130</v>
      </c>
      <c r="Q141" s="29">
        <v>80</v>
      </c>
      <c r="R141" s="29">
        <v>90</v>
      </c>
      <c r="S141" s="29">
        <v>135</v>
      </c>
      <c r="T141" s="89">
        <v>80</v>
      </c>
      <c r="U141" s="95">
        <v>1</v>
      </c>
      <c r="V141" s="96">
        <v>5</v>
      </c>
      <c r="W141" s="96">
        <v>1</v>
      </c>
      <c r="X141" s="100">
        <f t="shared" si="18"/>
        <v>13</v>
      </c>
      <c r="Y141" s="100">
        <f t="shared" si="19"/>
        <v>7</v>
      </c>
      <c r="Z141" s="104">
        <f t="shared" si="20"/>
        <v>7060</v>
      </c>
      <c r="AA141" s="107">
        <f t="shared" si="21"/>
        <v>385</v>
      </c>
    </row>
    <row r="142" spans="1:250" s="1" customFormat="1" ht="18">
      <c r="A142" s="35" t="s">
        <v>104</v>
      </c>
      <c r="B142" s="78" t="s">
        <v>78</v>
      </c>
      <c r="C142" s="147" t="s">
        <v>143</v>
      </c>
      <c r="D142" s="3" t="s">
        <v>110</v>
      </c>
      <c r="E142" s="156" t="s">
        <v>130</v>
      </c>
      <c r="F142" s="4" t="s">
        <v>86</v>
      </c>
      <c r="G142" s="69">
        <v>50</v>
      </c>
      <c r="H142" s="69">
        <v>20</v>
      </c>
      <c r="I142" s="69">
        <v>0</v>
      </c>
      <c r="J142" s="69">
        <v>580</v>
      </c>
      <c r="K142" s="69">
        <v>720</v>
      </c>
      <c r="L142" s="69">
        <v>720</v>
      </c>
      <c r="M142" s="72"/>
      <c r="N142" s="69">
        <v>80</v>
      </c>
      <c r="O142" s="69">
        <v>150</v>
      </c>
      <c r="P142" s="69" t="s">
        <v>130</v>
      </c>
      <c r="Q142" s="29">
        <v>80</v>
      </c>
      <c r="R142" s="29">
        <v>90</v>
      </c>
      <c r="S142" s="29">
        <v>135</v>
      </c>
      <c r="T142" s="89">
        <v>80</v>
      </c>
      <c r="U142" s="95">
        <v>1</v>
      </c>
      <c r="V142" s="96">
        <v>5</v>
      </c>
      <c r="W142" s="96">
        <v>1</v>
      </c>
      <c r="X142" s="100">
        <f t="shared" si="18"/>
        <v>13</v>
      </c>
      <c r="Y142" s="100">
        <f t="shared" si="19"/>
        <v>7</v>
      </c>
      <c r="Z142" s="104">
        <f t="shared" si="20"/>
        <v>7060</v>
      </c>
      <c r="AA142" s="107">
        <f t="shared" si="21"/>
        <v>385</v>
      </c>
    </row>
    <row r="143" spans="1:250" s="1" customFormat="1" ht="18">
      <c r="A143" s="35" t="s">
        <v>30</v>
      </c>
      <c r="B143" s="78" t="s">
        <v>31</v>
      </c>
      <c r="C143" s="147" t="s">
        <v>143</v>
      </c>
      <c r="D143" s="3" t="s">
        <v>110</v>
      </c>
      <c r="E143" s="156" t="s">
        <v>130</v>
      </c>
      <c r="F143" s="4" t="s">
        <v>86</v>
      </c>
      <c r="G143" s="69">
        <v>30</v>
      </c>
      <c r="H143" s="69">
        <v>20</v>
      </c>
      <c r="I143" s="69">
        <v>0</v>
      </c>
      <c r="J143" s="69">
        <v>1715</v>
      </c>
      <c r="K143" s="69">
        <v>3130</v>
      </c>
      <c r="L143" s="69">
        <v>3230</v>
      </c>
      <c r="M143" s="72"/>
      <c r="N143" s="69">
        <v>1270</v>
      </c>
      <c r="O143" s="69">
        <v>150</v>
      </c>
      <c r="P143" s="69" t="s">
        <v>130</v>
      </c>
      <c r="Q143" s="29">
        <v>80</v>
      </c>
      <c r="R143" s="29">
        <v>90</v>
      </c>
      <c r="S143" s="29">
        <v>135</v>
      </c>
      <c r="T143" s="89">
        <v>80</v>
      </c>
      <c r="U143" s="95">
        <v>1</v>
      </c>
      <c r="V143" s="96">
        <v>5</v>
      </c>
      <c r="W143" s="96">
        <v>1</v>
      </c>
      <c r="X143" s="100">
        <f t="shared" si="18"/>
        <v>13</v>
      </c>
      <c r="Y143" s="100">
        <f t="shared" si="19"/>
        <v>7</v>
      </c>
      <c r="Z143" s="104">
        <f t="shared" si="20"/>
        <v>38205</v>
      </c>
      <c r="AA143" s="107">
        <f t="shared" si="21"/>
        <v>385</v>
      </c>
    </row>
    <row r="144" spans="1:250" s="2" customFormat="1" ht="18">
      <c r="A144" s="35" t="s">
        <v>30</v>
      </c>
      <c r="B144" s="78" t="s">
        <v>61</v>
      </c>
      <c r="C144" s="147" t="s">
        <v>143</v>
      </c>
      <c r="D144" s="3" t="s">
        <v>110</v>
      </c>
      <c r="E144" s="156" t="s">
        <v>130</v>
      </c>
      <c r="F144" s="4" t="s">
        <v>86</v>
      </c>
      <c r="G144" s="69">
        <v>30</v>
      </c>
      <c r="H144" s="69">
        <v>20</v>
      </c>
      <c r="I144" s="69">
        <v>0</v>
      </c>
      <c r="J144" s="69">
        <v>1715</v>
      </c>
      <c r="K144" s="69">
        <v>3130</v>
      </c>
      <c r="L144" s="69">
        <v>3230</v>
      </c>
      <c r="M144" s="72"/>
      <c r="N144" s="69">
        <v>1270</v>
      </c>
      <c r="O144" s="69">
        <v>150</v>
      </c>
      <c r="P144" s="69" t="s">
        <v>130</v>
      </c>
      <c r="Q144" s="27">
        <v>80</v>
      </c>
      <c r="R144" s="29">
        <v>90</v>
      </c>
      <c r="S144" s="29">
        <v>135</v>
      </c>
      <c r="T144" s="89">
        <v>80</v>
      </c>
      <c r="U144" s="95">
        <v>1</v>
      </c>
      <c r="V144" s="96">
        <v>5</v>
      </c>
      <c r="W144" s="96">
        <v>1</v>
      </c>
      <c r="X144" s="100">
        <f t="shared" si="18"/>
        <v>13</v>
      </c>
      <c r="Y144" s="100">
        <f t="shared" si="19"/>
        <v>7</v>
      </c>
      <c r="Z144" s="104">
        <f t="shared" si="20"/>
        <v>38205</v>
      </c>
      <c r="AA144" s="107">
        <f t="shared" si="21"/>
        <v>385</v>
      </c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s="2" customFormat="1" ht="19" thickBot="1">
      <c r="A145" s="68" t="s">
        <v>106</v>
      </c>
      <c r="B145" s="80" t="s">
        <v>107</v>
      </c>
      <c r="C145" s="148" t="s">
        <v>143</v>
      </c>
      <c r="D145" s="11" t="s">
        <v>110</v>
      </c>
      <c r="E145" s="156" t="s">
        <v>130</v>
      </c>
      <c r="F145" s="16" t="s">
        <v>86</v>
      </c>
      <c r="G145" s="81">
        <v>50</v>
      </c>
      <c r="H145" s="81">
        <v>20</v>
      </c>
      <c r="I145" s="81">
        <v>0</v>
      </c>
      <c r="J145" s="81">
        <v>900</v>
      </c>
      <c r="K145" s="81">
        <v>1150</v>
      </c>
      <c r="L145" s="81">
        <v>1150</v>
      </c>
      <c r="M145" s="82"/>
      <c r="N145" s="81">
        <v>0</v>
      </c>
      <c r="O145" s="81">
        <v>150</v>
      </c>
      <c r="P145" s="69" t="s">
        <v>130</v>
      </c>
      <c r="Q145" s="37">
        <v>80</v>
      </c>
      <c r="R145" s="39">
        <v>90</v>
      </c>
      <c r="S145" s="39">
        <v>135</v>
      </c>
      <c r="T145" s="90">
        <v>80</v>
      </c>
      <c r="U145" s="108">
        <v>1</v>
      </c>
      <c r="V145" s="109">
        <v>5</v>
      </c>
      <c r="W145" s="109">
        <v>1</v>
      </c>
      <c r="X145" s="110">
        <f t="shared" si="18"/>
        <v>13</v>
      </c>
      <c r="Y145" s="110">
        <f t="shared" si="19"/>
        <v>7</v>
      </c>
      <c r="Z145" s="111">
        <f t="shared" si="20"/>
        <v>8920</v>
      </c>
      <c r="AA145" s="112">
        <f t="shared" si="21"/>
        <v>385</v>
      </c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</sheetData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9"/>
  <sheetViews>
    <sheetView zoomScale="125" zoomScaleNormal="125" zoomScalePageLayoutView="125" workbookViewId="0">
      <pane ySplit="1" topLeftCell="A2" activePane="bottomLeft" state="frozen"/>
      <selection pane="bottomLeft" activeCell="Q2" sqref="Q2"/>
    </sheetView>
  </sheetViews>
  <sheetFormatPr baseColWidth="10" defaultColWidth="22.5" defaultRowHeight="14" x14ac:dyDescent="0"/>
  <cols>
    <col min="1" max="1" width="16.83203125" bestFit="1" customWidth="1"/>
    <col min="2" max="2" width="23" bestFit="1" customWidth="1"/>
    <col min="3" max="3" width="23" customWidth="1"/>
    <col min="4" max="4" width="43" bestFit="1" customWidth="1"/>
    <col min="5" max="5" width="43" customWidth="1"/>
    <col min="6" max="6" width="9.5" style="77" bestFit="1" customWidth="1"/>
    <col min="7" max="7" width="17.33203125" style="77" bestFit="1" customWidth="1"/>
    <col min="8" max="9" width="16" style="77" bestFit="1" customWidth="1"/>
    <col min="10" max="10" width="17.83203125" style="77" bestFit="1" customWidth="1"/>
    <col min="11" max="11" width="22.1640625" style="77" bestFit="1" customWidth="1"/>
    <col min="12" max="12" width="26.83203125" style="77" bestFit="1" customWidth="1"/>
    <col min="13" max="13" width="23.5" style="77" bestFit="1" customWidth="1"/>
    <col min="14" max="14" width="26.6640625" style="77" bestFit="1" customWidth="1"/>
    <col min="15" max="15" width="26.6640625" style="77" customWidth="1"/>
    <col min="16" max="16" width="29.33203125" style="77" bestFit="1" customWidth="1"/>
    <col min="17" max="17" width="41.5" bestFit="1" customWidth="1"/>
    <col min="18" max="18" width="48.5" bestFit="1" customWidth="1"/>
    <col min="19" max="19" width="41.5" bestFit="1" customWidth="1"/>
    <col min="20" max="20" width="13.33203125" bestFit="1" customWidth="1"/>
    <col min="21" max="21" width="8.5" bestFit="1" customWidth="1"/>
    <col min="23" max="23" width="23.6640625" bestFit="1" customWidth="1"/>
    <col min="24" max="24" width="22.5" bestFit="1" customWidth="1"/>
  </cols>
  <sheetData>
    <row r="1" spans="1:24" s="1" customFormat="1" ht="47.25" customHeight="1">
      <c r="A1" s="123" t="s">
        <v>82</v>
      </c>
      <c r="B1" s="124" t="s">
        <v>80</v>
      </c>
      <c r="C1" s="157" t="s">
        <v>125</v>
      </c>
      <c r="D1" s="124" t="s">
        <v>81</v>
      </c>
      <c r="E1" s="157" t="s">
        <v>127</v>
      </c>
      <c r="F1" s="124" t="s">
        <v>84</v>
      </c>
      <c r="G1" s="124" t="s">
        <v>45</v>
      </c>
      <c r="H1" s="124" t="s">
        <v>46</v>
      </c>
      <c r="I1" s="124" t="s">
        <v>47</v>
      </c>
      <c r="J1" s="124" t="s">
        <v>117</v>
      </c>
      <c r="K1" s="124" t="s">
        <v>118</v>
      </c>
      <c r="L1" s="124" t="s">
        <v>119</v>
      </c>
      <c r="M1" s="124" t="s">
        <v>120</v>
      </c>
      <c r="N1" s="124" t="s">
        <v>121</v>
      </c>
      <c r="O1" s="157" t="s">
        <v>128</v>
      </c>
      <c r="P1" s="124" t="s">
        <v>54</v>
      </c>
      <c r="Q1" s="124" t="s">
        <v>55</v>
      </c>
      <c r="R1" s="124" t="s">
        <v>111</v>
      </c>
      <c r="S1" s="129" t="s">
        <v>55</v>
      </c>
      <c r="T1" s="133" t="s">
        <v>91</v>
      </c>
      <c r="U1" s="124" t="s">
        <v>92</v>
      </c>
      <c r="V1" s="124" t="s">
        <v>93</v>
      </c>
      <c r="W1" s="124" t="s">
        <v>97</v>
      </c>
      <c r="X1" s="125" t="s">
        <v>94</v>
      </c>
    </row>
    <row r="2" spans="1:24" s="2" customFormat="1" ht="18">
      <c r="A2" s="35" t="s">
        <v>150</v>
      </c>
      <c r="B2" s="8" t="s">
        <v>56</v>
      </c>
      <c r="C2" s="146" t="s">
        <v>99</v>
      </c>
      <c r="D2" s="3" t="s">
        <v>78</v>
      </c>
      <c r="E2" s="153" t="s">
        <v>129</v>
      </c>
      <c r="F2" s="14" t="s">
        <v>123</v>
      </c>
      <c r="G2" s="24">
        <v>20</v>
      </c>
      <c r="H2" s="117">
        <v>35</v>
      </c>
      <c r="I2" s="117"/>
      <c r="J2" s="117">
        <v>36</v>
      </c>
      <c r="K2" s="117">
        <v>36</v>
      </c>
      <c r="L2" s="118"/>
      <c r="M2" s="117"/>
      <c r="N2" s="117"/>
      <c r="O2" s="158" t="s">
        <v>131</v>
      </c>
      <c r="P2" s="26">
        <v>9500</v>
      </c>
      <c r="Q2" s="6"/>
      <c r="R2" s="6"/>
      <c r="S2" s="18"/>
      <c r="T2" s="134">
        <v>100</v>
      </c>
      <c r="U2" s="135">
        <v>1.34</v>
      </c>
      <c r="V2" s="54">
        <f>IF(T2/1000&gt;U2,T2/1000,U2)</f>
        <v>1.34</v>
      </c>
      <c r="W2" s="138">
        <f t="shared" ref="W2:W56" si="0">G2+H2+I2+IF(V2&gt;1,V2*K2,J2)+L2*V2+M2*V2+N2*V2</f>
        <v>103.24000000000001</v>
      </c>
      <c r="X2" s="139">
        <f>P2+Q2+R2+S2</f>
        <v>9500</v>
      </c>
    </row>
    <row r="3" spans="1:24" s="2" customFormat="1" ht="18">
      <c r="A3" s="35" t="s">
        <v>153</v>
      </c>
      <c r="B3" s="8" t="s">
        <v>145</v>
      </c>
      <c r="C3" s="146" t="s">
        <v>99</v>
      </c>
      <c r="D3" s="3" t="s">
        <v>78</v>
      </c>
      <c r="E3" s="153" t="s">
        <v>129</v>
      </c>
      <c r="F3" s="14" t="s">
        <v>123</v>
      </c>
      <c r="G3" s="24">
        <v>20</v>
      </c>
      <c r="H3" s="117">
        <v>35</v>
      </c>
      <c r="I3" s="117"/>
      <c r="J3" s="117">
        <v>45</v>
      </c>
      <c r="K3" s="117">
        <v>45</v>
      </c>
      <c r="L3" s="118"/>
      <c r="M3" s="117"/>
      <c r="N3" s="117"/>
      <c r="O3" s="158" t="s">
        <v>131</v>
      </c>
      <c r="P3" s="26">
        <v>9500</v>
      </c>
      <c r="Q3" s="6"/>
      <c r="R3" s="6"/>
      <c r="S3" s="18"/>
      <c r="T3" s="134">
        <v>100</v>
      </c>
      <c r="U3" s="135">
        <v>1.34</v>
      </c>
      <c r="V3" s="54">
        <f t="shared" ref="V3:V77" si="1">IF(T3/1000&gt;U3,T3/1000,U3)</f>
        <v>1.34</v>
      </c>
      <c r="W3" s="138">
        <f t="shared" si="0"/>
        <v>115.30000000000001</v>
      </c>
      <c r="X3" s="139">
        <f t="shared" ref="X3:X77" si="2">P3+Q3+R3+S3</f>
        <v>9500</v>
      </c>
    </row>
    <row r="4" spans="1:24" s="2" customFormat="1" ht="18">
      <c r="A4" s="35" t="s">
        <v>152</v>
      </c>
      <c r="B4" s="8" t="s">
        <v>57</v>
      </c>
      <c r="C4" s="146" t="s">
        <v>99</v>
      </c>
      <c r="D4" s="3" t="s">
        <v>78</v>
      </c>
      <c r="E4" s="153" t="s">
        <v>130</v>
      </c>
      <c r="F4" s="14" t="s">
        <v>123</v>
      </c>
      <c r="G4" s="27">
        <v>20</v>
      </c>
      <c r="H4" s="69">
        <v>60</v>
      </c>
      <c r="I4" s="69">
        <v>0</v>
      </c>
      <c r="J4" s="69">
        <v>25</v>
      </c>
      <c r="K4" s="69">
        <v>25</v>
      </c>
      <c r="L4" s="72"/>
      <c r="M4" s="69">
        <v>17</v>
      </c>
      <c r="N4" s="69"/>
      <c r="O4" s="158" t="s">
        <v>131</v>
      </c>
      <c r="P4" s="26">
        <v>9500</v>
      </c>
      <c r="Q4" s="6"/>
      <c r="R4" s="6"/>
      <c r="S4" s="18"/>
      <c r="T4" s="134">
        <v>100</v>
      </c>
      <c r="U4" s="135">
        <v>1.34</v>
      </c>
      <c r="V4" s="54">
        <f t="shared" si="1"/>
        <v>1.34</v>
      </c>
      <c r="W4" s="143">
        <f t="shared" si="0"/>
        <v>136.28</v>
      </c>
      <c r="X4" s="139">
        <f t="shared" si="2"/>
        <v>9500</v>
      </c>
    </row>
    <row r="5" spans="1:24" s="2" customFormat="1" ht="18">
      <c r="A5" s="35" t="s">
        <v>152</v>
      </c>
      <c r="B5" s="8" t="s">
        <v>58</v>
      </c>
      <c r="C5" s="146" t="s">
        <v>99</v>
      </c>
      <c r="D5" s="3" t="s">
        <v>78</v>
      </c>
      <c r="E5" s="153" t="s">
        <v>130</v>
      </c>
      <c r="F5" s="14" t="s">
        <v>123</v>
      </c>
      <c r="G5" s="27">
        <v>50</v>
      </c>
      <c r="H5" s="69">
        <v>60</v>
      </c>
      <c r="I5" s="69">
        <v>0</v>
      </c>
      <c r="J5" s="69">
        <v>20</v>
      </c>
      <c r="K5" s="69">
        <v>20</v>
      </c>
      <c r="L5" s="72"/>
      <c r="M5" s="69">
        <v>15</v>
      </c>
      <c r="N5" s="69"/>
      <c r="O5" s="158" t="s">
        <v>131</v>
      </c>
      <c r="P5" s="26">
        <v>9500</v>
      </c>
      <c r="Q5" s="7"/>
      <c r="R5" s="7"/>
      <c r="S5" s="19"/>
      <c r="T5" s="134">
        <v>100</v>
      </c>
      <c r="U5" s="135">
        <v>1.34</v>
      </c>
      <c r="V5" s="54">
        <f t="shared" si="1"/>
        <v>1.34</v>
      </c>
      <c r="W5" s="143">
        <f t="shared" si="0"/>
        <v>156.9</v>
      </c>
      <c r="X5" s="139">
        <f t="shared" si="2"/>
        <v>9500</v>
      </c>
    </row>
    <row r="6" spans="1:24" s="2" customFormat="1" ht="18">
      <c r="A6" s="22" t="s">
        <v>59</v>
      </c>
      <c r="B6" s="8" t="s">
        <v>60</v>
      </c>
      <c r="C6" s="146" t="s">
        <v>99</v>
      </c>
      <c r="D6" s="3" t="s">
        <v>78</v>
      </c>
      <c r="E6" s="153" t="s">
        <v>129</v>
      </c>
      <c r="F6" s="14" t="s">
        <v>123</v>
      </c>
      <c r="G6" s="24">
        <v>50</v>
      </c>
      <c r="H6" s="117">
        <v>75</v>
      </c>
      <c r="I6" s="117">
        <v>30</v>
      </c>
      <c r="J6" s="117">
        <v>130</v>
      </c>
      <c r="K6" s="117">
        <v>130</v>
      </c>
      <c r="L6" s="118"/>
      <c r="M6" s="117">
        <v>0</v>
      </c>
      <c r="N6" s="117">
        <v>0</v>
      </c>
      <c r="O6" s="158" t="s">
        <v>131</v>
      </c>
      <c r="P6" s="26">
        <v>9500</v>
      </c>
      <c r="Q6" s="7"/>
      <c r="R6" s="7"/>
      <c r="S6" s="19"/>
      <c r="T6" s="134">
        <v>100</v>
      </c>
      <c r="U6" s="135">
        <v>1.34</v>
      </c>
      <c r="V6" s="54">
        <f t="shared" si="1"/>
        <v>1.34</v>
      </c>
      <c r="W6" s="138">
        <f t="shared" si="0"/>
        <v>329.20000000000005</v>
      </c>
      <c r="X6" s="139">
        <f t="shared" si="2"/>
        <v>9500</v>
      </c>
    </row>
    <row r="7" spans="1:24" s="2" customFormat="1" ht="18">
      <c r="A7" s="35" t="s">
        <v>30</v>
      </c>
      <c r="B7" s="8" t="s">
        <v>61</v>
      </c>
      <c r="C7" s="146" t="s">
        <v>99</v>
      </c>
      <c r="D7" s="3" t="s">
        <v>78</v>
      </c>
      <c r="E7" s="156" t="s">
        <v>130</v>
      </c>
      <c r="F7" s="14" t="s">
        <v>123</v>
      </c>
      <c r="G7" s="27">
        <v>0</v>
      </c>
      <c r="H7" s="69">
        <v>15</v>
      </c>
      <c r="I7" s="69">
        <v>0</v>
      </c>
      <c r="J7" s="69">
        <v>25</v>
      </c>
      <c r="K7" s="69">
        <v>25</v>
      </c>
      <c r="L7" s="72"/>
      <c r="M7" s="69">
        <v>0</v>
      </c>
      <c r="N7" s="69"/>
      <c r="O7" s="158" t="s">
        <v>131</v>
      </c>
      <c r="P7" s="26">
        <v>9500</v>
      </c>
      <c r="Q7" s="7"/>
      <c r="R7" s="7"/>
      <c r="S7" s="19"/>
      <c r="T7" s="134">
        <v>100</v>
      </c>
      <c r="U7" s="135">
        <v>1.34</v>
      </c>
      <c r="V7" s="54">
        <f t="shared" si="1"/>
        <v>1.34</v>
      </c>
      <c r="W7" s="143">
        <f t="shared" si="0"/>
        <v>48.5</v>
      </c>
      <c r="X7" s="139">
        <f t="shared" si="2"/>
        <v>9500</v>
      </c>
    </row>
    <row r="8" spans="1:24" s="2" customFormat="1" ht="18">
      <c r="A8" s="35" t="s">
        <v>30</v>
      </c>
      <c r="B8" s="8" t="s">
        <v>62</v>
      </c>
      <c r="C8" s="146" t="s">
        <v>99</v>
      </c>
      <c r="D8" s="3" t="s">
        <v>78</v>
      </c>
      <c r="E8" s="156" t="s">
        <v>130</v>
      </c>
      <c r="F8" s="14" t="s">
        <v>123</v>
      </c>
      <c r="G8" s="27">
        <v>0</v>
      </c>
      <c r="H8" s="69">
        <v>15</v>
      </c>
      <c r="I8" s="69">
        <v>0</v>
      </c>
      <c r="J8" s="69">
        <v>35</v>
      </c>
      <c r="K8" s="69">
        <v>35</v>
      </c>
      <c r="L8" s="72"/>
      <c r="M8" s="69">
        <v>0</v>
      </c>
      <c r="N8" s="69"/>
      <c r="O8" s="158" t="s">
        <v>131</v>
      </c>
      <c r="P8" s="26">
        <v>9500</v>
      </c>
      <c r="Q8" s="7"/>
      <c r="R8" s="7"/>
      <c r="S8" s="19"/>
      <c r="T8" s="134">
        <v>100</v>
      </c>
      <c r="U8" s="135">
        <v>1.34</v>
      </c>
      <c r="V8" s="54">
        <f t="shared" si="1"/>
        <v>1.34</v>
      </c>
      <c r="W8" s="143">
        <f t="shared" si="0"/>
        <v>61.900000000000006</v>
      </c>
      <c r="X8" s="139">
        <f t="shared" si="2"/>
        <v>9500</v>
      </c>
    </row>
    <row r="9" spans="1:24" s="2" customFormat="1" ht="18">
      <c r="A9" s="35" t="s">
        <v>30</v>
      </c>
      <c r="B9" s="8" t="s">
        <v>63</v>
      </c>
      <c r="C9" s="146" t="s">
        <v>99</v>
      </c>
      <c r="D9" s="3" t="s">
        <v>78</v>
      </c>
      <c r="E9" s="156" t="s">
        <v>130</v>
      </c>
      <c r="F9" s="14" t="s">
        <v>123</v>
      </c>
      <c r="G9" s="27">
        <v>0</v>
      </c>
      <c r="H9" s="69">
        <v>15</v>
      </c>
      <c r="I9" s="69">
        <v>0</v>
      </c>
      <c r="J9" s="69">
        <v>25</v>
      </c>
      <c r="K9" s="69">
        <v>25</v>
      </c>
      <c r="L9" s="72"/>
      <c r="M9" s="69">
        <v>0</v>
      </c>
      <c r="N9" s="69"/>
      <c r="O9" s="158" t="s">
        <v>131</v>
      </c>
      <c r="P9" s="26">
        <v>9500</v>
      </c>
      <c r="Q9" s="7"/>
      <c r="R9" s="7"/>
      <c r="S9" s="19"/>
      <c r="T9" s="134">
        <v>100</v>
      </c>
      <c r="U9" s="135">
        <v>1.34</v>
      </c>
      <c r="V9" s="54">
        <f t="shared" si="1"/>
        <v>1.34</v>
      </c>
      <c r="W9" s="143">
        <f t="shared" si="0"/>
        <v>48.5</v>
      </c>
      <c r="X9" s="139">
        <f t="shared" si="2"/>
        <v>9500</v>
      </c>
    </row>
    <row r="10" spans="1:24" s="2" customFormat="1" ht="18">
      <c r="A10" s="35" t="s">
        <v>30</v>
      </c>
      <c r="B10" s="8" t="s">
        <v>64</v>
      </c>
      <c r="C10" s="146" t="s">
        <v>99</v>
      </c>
      <c r="D10" s="3" t="s">
        <v>78</v>
      </c>
      <c r="E10" s="156" t="s">
        <v>130</v>
      </c>
      <c r="F10" s="14" t="s">
        <v>123</v>
      </c>
      <c r="G10" s="27">
        <v>0</v>
      </c>
      <c r="H10" s="69">
        <v>15</v>
      </c>
      <c r="I10" s="69">
        <v>0</v>
      </c>
      <c r="J10" s="69">
        <v>23</v>
      </c>
      <c r="K10" s="69">
        <v>23</v>
      </c>
      <c r="L10" s="72"/>
      <c r="M10" s="69">
        <v>0</v>
      </c>
      <c r="N10" s="69"/>
      <c r="O10" s="158" t="s">
        <v>131</v>
      </c>
      <c r="P10" s="26">
        <v>9500</v>
      </c>
      <c r="Q10" s="7"/>
      <c r="R10" s="7"/>
      <c r="S10" s="19"/>
      <c r="T10" s="134">
        <v>100</v>
      </c>
      <c r="U10" s="135">
        <v>1.34</v>
      </c>
      <c r="V10" s="54">
        <f t="shared" si="1"/>
        <v>1.34</v>
      </c>
      <c r="W10" s="143">
        <f t="shared" si="0"/>
        <v>45.82</v>
      </c>
      <c r="X10" s="139">
        <f t="shared" si="2"/>
        <v>9500</v>
      </c>
    </row>
    <row r="11" spans="1:24" s="2" customFormat="1" ht="18">
      <c r="A11" s="35" t="s">
        <v>30</v>
      </c>
      <c r="B11" s="8" t="s">
        <v>65</v>
      </c>
      <c r="C11" s="146" t="s">
        <v>99</v>
      </c>
      <c r="D11" s="3" t="s">
        <v>78</v>
      </c>
      <c r="E11" s="156" t="s">
        <v>130</v>
      </c>
      <c r="F11" s="14" t="s">
        <v>123</v>
      </c>
      <c r="G11" s="27">
        <v>0</v>
      </c>
      <c r="H11" s="69">
        <v>15</v>
      </c>
      <c r="I11" s="69">
        <v>0</v>
      </c>
      <c r="J11" s="69">
        <v>27</v>
      </c>
      <c r="K11" s="69">
        <v>27</v>
      </c>
      <c r="L11" s="72"/>
      <c r="M11" s="69">
        <v>0</v>
      </c>
      <c r="N11" s="69"/>
      <c r="O11" s="158" t="s">
        <v>131</v>
      </c>
      <c r="P11" s="26">
        <v>9500</v>
      </c>
      <c r="Q11" s="7"/>
      <c r="R11" s="7"/>
      <c r="S11" s="19"/>
      <c r="T11" s="134">
        <v>100</v>
      </c>
      <c r="U11" s="135">
        <v>1.34</v>
      </c>
      <c r="V11" s="54">
        <f t="shared" si="1"/>
        <v>1.34</v>
      </c>
      <c r="W11" s="143">
        <f t="shared" si="0"/>
        <v>51.18</v>
      </c>
      <c r="X11" s="139">
        <f t="shared" si="2"/>
        <v>9500</v>
      </c>
    </row>
    <row r="12" spans="1:24" s="2" customFormat="1" ht="18">
      <c r="A12" s="35" t="s">
        <v>30</v>
      </c>
      <c r="B12" s="8" t="s">
        <v>31</v>
      </c>
      <c r="C12" s="146" t="s">
        <v>99</v>
      </c>
      <c r="D12" s="3" t="s">
        <v>78</v>
      </c>
      <c r="E12" s="156" t="s">
        <v>130</v>
      </c>
      <c r="F12" s="14" t="s">
        <v>123</v>
      </c>
      <c r="G12" s="27">
        <v>0</v>
      </c>
      <c r="H12" s="69">
        <v>15</v>
      </c>
      <c r="I12" s="69">
        <v>0</v>
      </c>
      <c r="J12" s="69">
        <v>18</v>
      </c>
      <c r="K12" s="69">
        <v>18</v>
      </c>
      <c r="L12" s="72"/>
      <c r="M12" s="69">
        <v>0</v>
      </c>
      <c r="N12" s="69"/>
      <c r="O12" s="158" t="s">
        <v>131</v>
      </c>
      <c r="P12" s="26">
        <v>9500</v>
      </c>
      <c r="Q12" s="7"/>
      <c r="R12" s="7"/>
      <c r="S12" s="19"/>
      <c r="T12" s="134">
        <v>100</v>
      </c>
      <c r="U12" s="135">
        <v>1</v>
      </c>
      <c r="V12" s="54">
        <f t="shared" si="1"/>
        <v>1</v>
      </c>
      <c r="W12" s="143">
        <f t="shared" si="0"/>
        <v>33</v>
      </c>
      <c r="X12" s="139">
        <f t="shared" si="2"/>
        <v>9500</v>
      </c>
    </row>
    <row r="13" spans="1:24" s="2" customFormat="1" ht="18">
      <c r="A13" s="35" t="s">
        <v>30</v>
      </c>
      <c r="B13" s="8" t="s">
        <v>66</v>
      </c>
      <c r="C13" s="146" t="s">
        <v>99</v>
      </c>
      <c r="D13" s="3" t="s">
        <v>78</v>
      </c>
      <c r="E13" s="156" t="s">
        <v>130</v>
      </c>
      <c r="F13" s="14" t="s">
        <v>123</v>
      </c>
      <c r="G13" s="27">
        <v>0</v>
      </c>
      <c r="H13" s="69">
        <v>15</v>
      </c>
      <c r="I13" s="69">
        <v>0</v>
      </c>
      <c r="J13" s="69">
        <v>36</v>
      </c>
      <c r="K13" s="69">
        <v>36</v>
      </c>
      <c r="L13" s="72"/>
      <c r="M13" s="69">
        <v>0</v>
      </c>
      <c r="N13" s="69"/>
      <c r="O13" s="158" t="s">
        <v>131</v>
      </c>
      <c r="P13" s="26">
        <v>9500</v>
      </c>
      <c r="Q13" s="7"/>
      <c r="R13" s="7"/>
      <c r="S13" s="19"/>
      <c r="T13" s="134">
        <v>100</v>
      </c>
      <c r="U13" s="135">
        <v>1.34</v>
      </c>
      <c r="V13" s="54">
        <f t="shared" si="1"/>
        <v>1.34</v>
      </c>
      <c r="W13" s="143">
        <f t="shared" si="0"/>
        <v>63.24</v>
      </c>
      <c r="X13" s="139">
        <f t="shared" si="2"/>
        <v>9500</v>
      </c>
    </row>
    <row r="14" spans="1:24" s="2" customFormat="1" ht="18">
      <c r="A14" s="22" t="s">
        <v>146</v>
      </c>
      <c r="B14" s="8" t="s">
        <v>32</v>
      </c>
      <c r="C14" s="146" t="s">
        <v>99</v>
      </c>
      <c r="D14" s="3" t="s">
        <v>78</v>
      </c>
      <c r="E14" s="153" t="s">
        <v>129</v>
      </c>
      <c r="F14" s="14" t="s">
        <v>123</v>
      </c>
      <c r="G14" s="24">
        <v>20</v>
      </c>
      <c r="H14" s="117">
        <v>38</v>
      </c>
      <c r="I14" s="117">
        <v>0</v>
      </c>
      <c r="J14" s="117">
        <v>55</v>
      </c>
      <c r="K14" s="117">
        <v>55</v>
      </c>
      <c r="L14" s="118"/>
      <c r="M14" s="117">
        <v>0</v>
      </c>
      <c r="N14" s="117"/>
      <c r="O14" s="158" t="s">
        <v>131</v>
      </c>
      <c r="P14" s="26">
        <v>9500</v>
      </c>
      <c r="Q14" s="5"/>
      <c r="R14" s="5"/>
      <c r="S14" s="130"/>
      <c r="T14" s="134">
        <v>100</v>
      </c>
      <c r="U14" s="135">
        <v>1.34</v>
      </c>
      <c r="V14" s="54">
        <f t="shared" si="1"/>
        <v>1.34</v>
      </c>
      <c r="W14" s="138">
        <f t="shared" si="0"/>
        <v>131.69999999999999</v>
      </c>
      <c r="X14" s="139">
        <f t="shared" si="2"/>
        <v>9500</v>
      </c>
    </row>
    <row r="15" spans="1:24" s="2" customFormat="1" ht="18">
      <c r="A15" s="22" t="s">
        <v>147</v>
      </c>
      <c r="B15" s="8" t="s">
        <v>35</v>
      </c>
      <c r="C15" s="146" t="s">
        <v>99</v>
      </c>
      <c r="D15" s="3" t="s">
        <v>78</v>
      </c>
      <c r="E15" s="153" t="s">
        <v>129</v>
      </c>
      <c r="F15" s="14" t="s">
        <v>123</v>
      </c>
      <c r="G15" s="24">
        <v>50</v>
      </c>
      <c r="H15" s="117">
        <v>75</v>
      </c>
      <c r="I15" s="117">
        <v>35</v>
      </c>
      <c r="J15" s="117">
        <v>86</v>
      </c>
      <c r="K15" s="117">
        <v>86</v>
      </c>
      <c r="L15" s="118"/>
      <c r="M15" s="117">
        <v>0</v>
      </c>
      <c r="N15" s="117"/>
      <c r="O15" s="158" t="s">
        <v>131</v>
      </c>
      <c r="P15" s="26">
        <v>9500</v>
      </c>
      <c r="Q15" s="114"/>
      <c r="R15" s="114"/>
      <c r="S15" s="131"/>
      <c r="T15" s="134">
        <v>100</v>
      </c>
      <c r="U15" s="135">
        <v>1.34</v>
      </c>
      <c r="V15" s="54">
        <f t="shared" si="1"/>
        <v>1.34</v>
      </c>
      <c r="W15" s="138">
        <f t="shared" si="0"/>
        <v>275.24</v>
      </c>
      <c r="X15" s="139">
        <f t="shared" si="2"/>
        <v>9500</v>
      </c>
    </row>
    <row r="16" spans="1:24" s="2" customFormat="1" ht="18">
      <c r="A16" s="22" t="s">
        <v>148</v>
      </c>
      <c r="B16" s="8" t="s">
        <v>68</v>
      </c>
      <c r="C16" s="146" t="s">
        <v>99</v>
      </c>
      <c r="D16" s="3" t="s">
        <v>78</v>
      </c>
      <c r="E16" s="153" t="s">
        <v>129</v>
      </c>
      <c r="F16" s="14" t="s">
        <v>123</v>
      </c>
      <c r="G16" s="24">
        <v>20</v>
      </c>
      <c r="H16" s="117">
        <v>35</v>
      </c>
      <c r="I16" s="117"/>
      <c r="J16" s="117">
        <v>55</v>
      </c>
      <c r="K16" s="117">
        <v>55</v>
      </c>
      <c r="L16" s="118"/>
      <c r="M16" s="117"/>
      <c r="N16" s="117"/>
      <c r="O16" s="158" t="s">
        <v>131</v>
      </c>
      <c r="P16" s="26">
        <v>9500</v>
      </c>
      <c r="Q16" s="114"/>
      <c r="R16" s="114"/>
      <c r="S16" s="131"/>
      <c r="T16" s="134">
        <v>100</v>
      </c>
      <c r="U16" s="135">
        <v>1.34</v>
      </c>
      <c r="V16" s="54">
        <f t="shared" si="1"/>
        <v>1.34</v>
      </c>
      <c r="W16" s="138">
        <f t="shared" si="0"/>
        <v>128.69999999999999</v>
      </c>
      <c r="X16" s="139">
        <f t="shared" si="2"/>
        <v>9500</v>
      </c>
    </row>
    <row r="17" spans="1:24" s="2" customFormat="1" ht="18">
      <c r="A17" s="22" t="s">
        <v>69</v>
      </c>
      <c r="B17" s="8" t="s">
        <v>70</v>
      </c>
      <c r="C17" s="146" t="s">
        <v>99</v>
      </c>
      <c r="D17" s="3" t="s">
        <v>78</v>
      </c>
      <c r="E17" s="156" t="s">
        <v>130</v>
      </c>
      <c r="F17" s="14" t="s">
        <v>123</v>
      </c>
      <c r="G17" s="27">
        <v>0</v>
      </c>
      <c r="H17" s="69">
        <v>15</v>
      </c>
      <c r="I17" s="69">
        <v>0</v>
      </c>
      <c r="J17" s="69">
        <v>18</v>
      </c>
      <c r="K17" s="69">
        <v>18</v>
      </c>
      <c r="L17" s="72"/>
      <c r="M17" s="69">
        <v>0</v>
      </c>
      <c r="N17" s="69"/>
      <c r="O17" s="158" t="s">
        <v>131</v>
      </c>
      <c r="P17" s="26">
        <v>9500</v>
      </c>
      <c r="Q17" s="114"/>
      <c r="R17" s="114"/>
      <c r="S17" s="131"/>
      <c r="T17" s="134">
        <v>100</v>
      </c>
      <c r="U17" s="135">
        <v>1.34</v>
      </c>
      <c r="V17" s="54">
        <f t="shared" si="1"/>
        <v>1.34</v>
      </c>
      <c r="W17" s="143">
        <f t="shared" si="0"/>
        <v>39.120000000000005</v>
      </c>
      <c r="X17" s="139">
        <f t="shared" si="2"/>
        <v>9500</v>
      </c>
    </row>
    <row r="18" spans="1:24" s="2" customFormat="1" ht="18">
      <c r="A18" s="35" t="s">
        <v>151</v>
      </c>
      <c r="B18" s="8" t="s">
        <v>71</v>
      </c>
      <c r="C18" s="146" t="s">
        <v>99</v>
      </c>
      <c r="D18" s="3" t="s">
        <v>78</v>
      </c>
      <c r="E18" s="153" t="s">
        <v>129</v>
      </c>
      <c r="F18" s="14" t="s">
        <v>123</v>
      </c>
      <c r="G18" s="24">
        <v>20</v>
      </c>
      <c r="H18" s="117">
        <v>40</v>
      </c>
      <c r="I18" s="117">
        <v>0</v>
      </c>
      <c r="J18" s="117">
        <v>65</v>
      </c>
      <c r="K18" s="117">
        <v>65</v>
      </c>
      <c r="L18" s="118"/>
      <c r="M18" s="117">
        <v>0</v>
      </c>
      <c r="N18" s="117"/>
      <c r="O18" s="158" t="s">
        <v>131</v>
      </c>
      <c r="P18" s="26">
        <v>9500</v>
      </c>
      <c r="Q18" s="114"/>
      <c r="R18" s="114"/>
      <c r="S18" s="131"/>
      <c r="T18" s="134">
        <v>100</v>
      </c>
      <c r="U18" s="135">
        <v>1.34</v>
      </c>
      <c r="V18" s="54">
        <f t="shared" si="1"/>
        <v>1.34</v>
      </c>
      <c r="W18" s="138">
        <f t="shared" si="0"/>
        <v>147.10000000000002</v>
      </c>
      <c r="X18" s="139">
        <f t="shared" si="2"/>
        <v>9500</v>
      </c>
    </row>
    <row r="19" spans="1:24" s="2" customFormat="1" ht="18">
      <c r="A19" s="35" t="s">
        <v>151</v>
      </c>
      <c r="B19" s="8" t="s">
        <v>72</v>
      </c>
      <c r="C19" s="146" t="s">
        <v>99</v>
      </c>
      <c r="D19" s="3" t="s">
        <v>78</v>
      </c>
      <c r="E19" s="153" t="s">
        <v>129</v>
      </c>
      <c r="F19" s="14" t="s">
        <v>123</v>
      </c>
      <c r="G19" s="24">
        <v>0</v>
      </c>
      <c r="H19" s="117">
        <v>40</v>
      </c>
      <c r="I19" s="117">
        <v>0</v>
      </c>
      <c r="J19" s="117">
        <v>85</v>
      </c>
      <c r="K19" s="117">
        <v>85</v>
      </c>
      <c r="L19" s="118"/>
      <c r="M19" s="117">
        <v>0</v>
      </c>
      <c r="N19" s="117"/>
      <c r="O19" s="158" t="s">
        <v>131</v>
      </c>
      <c r="P19" s="26">
        <v>9500</v>
      </c>
      <c r="Q19" s="114"/>
      <c r="R19" s="114"/>
      <c r="S19" s="131"/>
      <c r="T19" s="134">
        <v>100</v>
      </c>
      <c r="U19" s="135">
        <v>1.34</v>
      </c>
      <c r="V19" s="54">
        <f t="shared" si="1"/>
        <v>1.34</v>
      </c>
      <c r="W19" s="138">
        <f t="shared" si="0"/>
        <v>153.9</v>
      </c>
      <c r="X19" s="139">
        <f t="shared" si="2"/>
        <v>9500</v>
      </c>
    </row>
    <row r="20" spans="1:24" s="2" customFormat="1" ht="18">
      <c r="A20" s="22" t="s">
        <v>149</v>
      </c>
      <c r="B20" s="8" t="s">
        <v>74</v>
      </c>
      <c r="C20" s="146" t="s">
        <v>99</v>
      </c>
      <c r="D20" s="3" t="s">
        <v>78</v>
      </c>
      <c r="E20" s="153" t="s">
        <v>129</v>
      </c>
      <c r="F20" s="14" t="s">
        <v>123</v>
      </c>
      <c r="G20" s="24">
        <v>50</v>
      </c>
      <c r="H20" s="117">
        <v>56</v>
      </c>
      <c r="I20" s="117">
        <v>0</v>
      </c>
      <c r="J20" s="117">
        <v>85</v>
      </c>
      <c r="K20" s="117">
        <v>85</v>
      </c>
      <c r="L20" s="118"/>
      <c r="M20" s="117">
        <v>0</v>
      </c>
      <c r="N20" s="117"/>
      <c r="O20" s="158" t="s">
        <v>131</v>
      </c>
      <c r="P20" s="26">
        <v>9500</v>
      </c>
      <c r="Q20" s="114"/>
      <c r="R20" s="114"/>
      <c r="S20" s="131"/>
      <c r="T20" s="134">
        <v>100</v>
      </c>
      <c r="U20" s="135">
        <v>1.34</v>
      </c>
      <c r="V20" s="54">
        <f t="shared" si="1"/>
        <v>1.34</v>
      </c>
      <c r="W20" s="138">
        <f t="shared" si="0"/>
        <v>219.9</v>
      </c>
      <c r="X20" s="139">
        <f t="shared" si="2"/>
        <v>9500</v>
      </c>
    </row>
    <row r="21" spans="1:24" s="2" customFormat="1" ht="18">
      <c r="A21" s="35" t="s">
        <v>140</v>
      </c>
      <c r="B21" s="8" t="s">
        <v>75</v>
      </c>
      <c r="C21" s="146" t="s">
        <v>99</v>
      </c>
      <c r="D21" s="3" t="s">
        <v>78</v>
      </c>
      <c r="E21" s="156" t="s">
        <v>130</v>
      </c>
      <c r="F21" s="14" t="s">
        <v>123</v>
      </c>
      <c r="G21" s="27">
        <v>50</v>
      </c>
      <c r="H21" s="69">
        <v>20</v>
      </c>
      <c r="I21" s="69">
        <v>15</v>
      </c>
      <c r="J21" s="69">
        <v>116</v>
      </c>
      <c r="K21" s="69">
        <v>116</v>
      </c>
      <c r="L21" s="72"/>
      <c r="M21" s="69">
        <v>0</v>
      </c>
      <c r="N21" s="69"/>
      <c r="O21" s="158" t="s">
        <v>131</v>
      </c>
      <c r="P21" s="26">
        <v>9500</v>
      </c>
      <c r="Q21" s="114"/>
      <c r="R21" s="114"/>
      <c r="S21" s="131"/>
      <c r="T21" s="134">
        <v>100</v>
      </c>
      <c r="U21" s="135">
        <v>1.34</v>
      </c>
      <c r="V21" s="54">
        <f t="shared" si="1"/>
        <v>1.34</v>
      </c>
      <c r="W21" s="143">
        <f t="shared" si="0"/>
        <v>240.44</v>
      </c>
      <c r="X21" s="139">
        <f t="shared" si="2"/>
        <v>9500</v>
      </c>
    </row>
    <row r="22" spans="1:24" s="2" customFormat="1" ht="18">
      <c r="A22" s="35" t="s">
        <v>140</v>
      </c>
      <c r="B22" s="8" t="s">
        <v>76</v>
      </c>
      <c r="C22" s="146" t="s">
        <v>99</v>
      </c>
      <c r="D22" s="3" t="s">
        <v>78</v>
      </c>
      <c r="E22" s="156" t="s">
        <v>130</v>
      </c>
      <c r="F22" s="14" t="s">
        <v>123</v>
      </c>
      <c r="G22" s="27">
        <v>50</v>
      </c>
      <c r="H22" s="69">
        <v>20</v>
      </c>
      <c r="I22" s="69">
        <v>15</v>
      </c>
      <c r="J22" s="69">
        <v>85</v>
      </c>
      <c r="K22" s="69">
        <v>85</v>
      </c>
      <c r="L22" s="72"/>
      <c r="M22" s="69">
        <v>0</v>
      </c>
      <c r="N22" s="69"/>
      <c r="O22" s="158" t="s">
        <v>131</v>
      </c>
      <c r="P22" s="26">
        <v>9500</v>
      </c>
      <c r="Q22" s="114"/>
      <c r="R22" s="114"/>
      <c r="S22" s="131"/>
      <c r="T22" s="134">
        <v>100</v>
      </c>
      <c r="U22" s="135">
        <v>1.34</v>
      </c>
      <c r="V22" s="54">
        <f t="shared" si="1"/>
        <v>1.34</v>
      </c>
      <c r="W22" s="143">
        <f t="shared" si="0"/>
        <v>198.9</v>
      </c>
      <c r="X22" s="139">
        <f t="shared" si="2"/>
        <v>9500</v>
      </c>
    </row>
    <row r="23" spans="1:24" s="2" customFormat="1" ht="18">
      <c r="A23" s="35" t="s">
        <v>140</v>
      </c>
      <c r="B23" s="8" t="s">
        <v>42</v>
      </c>
      <c r="C23" s="146" t="s">
        <v>99</v>
      </c>
      <c r="D23" s="3" t="s">
        <v>78</v>
      </c>
      <c r="E23" s="156" t="s">
        <v>130</v>
      </c>
      <c r="F23" s="14" t="s">
        <v>123</v>
      </c>
      <c r="G23" s="27">
        <v>50</v>
      </c>
      <c r="H23" s="69">
        <v>20</v>
      </c>
      <c r="I23" s="69">
        <v>15</v>
      </c>
      <c r="J23" s="69">
        <v>55</v>
      </c>
      <c r="K23" s="69">
        <v>55</v>
      </c>
      <c r="L23" s="72"/>
      <c r="M23" s="69">
        <v>0</v>
      </c>
      <c r="N23" s="69"/>
      <c r="O23" s="158" t="s">
        <v>131</v>
      </c>
      <c r="P23" s="26">
        <v>9500</v>
      </c>
      <c r="Q23" s="114"/>
      <c r="R23" s="114"/>
      <c r="S23" s="131"/>
      <c r="T23" s="134">
        <v>100</v>
      </c>
      <c r="U23" s="135">
        <v>1.34</v>
      </c>
      <c r="V23" s="54">
        <f t="shared" si="1"/>
        <v>1.34</v>
      </c>
      <c r="W23" s="143">
        <f t="shared" si="0"/>
        <v>158.69999999999999</v>
      </c>
      <c r="X23" s="139">
        <f t="shared" si="2"/>
        <v>9500</v>
      </c>
    </row>
    <row r="24" spans="1:24" s="2" customFormat="1" ht="18">
      <c r="A24" s="35" t="s">
        <v>140</v>
      </c>
      <c r="B24" s="8" t="s">
        <v>43</v>
      </c>
      <c r="C24" s="146" t="s">
        <v>99</v>
      </c>
      <c r="D24" s="3" t="s">
        <v>78</v>
      </c>
      <c r="E24" s="156" t="s">
        <v>130</v>
      </c>
      <c r="F24" s="14" t="s">
        <v>123</v>
      </c>
      <c r="G24" s="27">
        <v>50</v>
      </c>
      <c r="H24" s="69">
        <v>20</v>
      </c>
      <c r="I24" s="69">
        <v>15</v>
      </c>
      <c r="J24" s="69">
        <v>120</v>
      </c>
      <c r="K24" s="69">
        <v>120</v>
      </c>
      <c r="L24" s="72"/>
      <c r="M24" s="69">
        <v>0</v>
      </c>
      <c r="N24" s="69"/>
      <c r="O24" s="158" t="s">
        <v>131</v>
      </c>
      <c r="P24" s="26">
        <v>9500</v>
      </c>
      <c r="Q24" s="114"/>
      <c r="R24" s="114"/>
      <c r="S24" s="131"/>
      <c r="T24" s="134">
        <v>2000</v>
      </c>
      <c r="U24" s="135">
        <v>1.34</v>
      </c>
      <c r="V24" s="54">
        <f t="shared" si="1"/>
        <v>2</v>
      </c>
      <c r="W24" s="143">
        <f t="shared" si="0"/>
        <v>325</v>
      </c>
      <c r="X24" s="139">
        <f t="shared" si="2"/>
        <v>9500</v>
      </c>
    </row>
    <row r="25" spans="1:24" s="2" customFormat="1" ht="18">
      <c r="A25" s="35" t="s">
        <v>150</v>
      </c>
      <c r="B25" s="8" t="s">
        <v>56</v>
      </c>
      <c r="C25" s="146" t="s">
        <v>99</v>
      </c>
      <c r="D25" s="3" t="s">
        <v>141</v>
      </c>
      <c r="E25" s="153" t="s">
        <v>129</v>
      </c>
      <c r="F25" s="14" t="s">
        <v>123</v>
      </c>
      <c r="G25" s="24">
        <v>20</v>
      </c>
      <c r="H25" s="117">
        <v>35</v>
      </c>
      <c r="I25" s="117"/>
      <c r="J25" s="117">
        <v>36</v>
      </c>
      <c r="K25" s="117">
        <v>36</v>
      </c>
      <c r="L25" s="118"/>
      <c r="M25" s="117"/>
      <c r="N25" s="117"/>
      <c r="O25" s="158" t="s">
        <v>131</v>
      </c>
      <c r="P25" s="26">
        <v>9500</v>
      </c>
      <c r="Q25" s="6"/>
      <c r="R25" s="6"/>
      <c r="S25" s="18"/>
      <c r="T25" s="134">
        <v>100</v>
      </c>
      <c r="U25" s="135">
        <v>1.34</v>
      </c>
      <c r="V25" s="54">
        <f>IF(T25/1000&gt;U25,T25/1000,U25)</f>
        <v>1.34</v>
      </c>
      <c r="W25" s="138">
        <f t="shared" ref="W25:W47" si="3">G25+H25+I25+IF(V25&gt;1,V25*K25,J25)+L25*V25+M25*V25+N25*V25</f>
        <v>103.24000000000001</v>
      </c>
      <c r="X25" s="139">
        <f>P25+Q25+R25+S25</f>
        <v>9500</v>
      </c>
    </row>
    <row r="26" spans="1:24" s="2" customFormat="1" ht="18">
      <c r="A26" s="35" t="s">
        <v>153</v>
      </c>
      <c r="B26" s="8" t="s">
        <v>145</v>
      </c>
      <c r="C26" s="146" t="s">
        <v>99</v>
      </c>
      <c r="D26" s="3" t="s">
        <v>141</v>
      </c>
      <c r="E26" s="153" t="s">
        <v>129</v>
      </c>
      <c r="F26" s="14" t="s">
        <v>123</v>
      </c>
      <c r="G26" s="24">
        <v>20</v>
      </c>
      <c r="H26" s="117">
        <v>35</v>
      </c>
      <c r="I26" s="117"/>
      <c r="J26" s="117">
        <v>45</v>
      </c>
      <c r="K26" s="117">
        <v>45</v>
      </c>
      <c r="L26" s="118"/>
      <c r="M26" s="117"/>
      <c r="N26" s="117"/>
      <c r="O26" s="158" t="s">
        <v>131</v>
      </c>
      <c r="P26" s="26">
        <v>9500</v>
      </c>
      <c r="Q26" s="6"/>
      <c r="R26" s="6"/>
      <c r="S26" s="18">
        <f>T24/1000</f>
        <v>2</v>
      </c>
      <c r="T26" s="134">
        <v>100</v>
      </c>
      <c r="U26" s="135">
        <v>1.34</v>
      </c>
      <c r="V26" s="54">
        <f t="shared" ref="V26:V47" si="4">IF(T26/1000&gt;U26,T26/1000,U26)</f>
        <v>1.34</v>
      </c>
      <c r="W26" s="138">
        <f t="shared" si="3"/>
        <v>115.30000000000001</v>
      </c>
      <c r="X26" s="139">
        <f t="shared" ref="X26:X47" si="5">P26+Q26+R26+S26</f>
        <v>9502</v>
      </c>
    </row>
    <row r="27" spans="1:24" s="2" customFormat="1" ht="18">
      <c r="A27" s="35" t="s">
        <v>152</v>
      </c>
      <c r="B27" s="8" t="s">
        <v>57</v>
      </c>
      <c r="C27" s="146" t="s">
        <v>99</v>
      </c>
      <c r="D27" s="3" t="s">
        <v>141</v>
      </c>
      <c r="E27" s="156" t="s">
        <v>130</v>
      </c>
      <c r="F27" s="14" t="s">
        <v>123</v>
      </c>
      <c r="G27" s="27">
        <v>20</v>
      </c>
      <c r="H27" s="69">
        <v>60</v>
      </c>
      <c r="I27" s="69">
        <v>0</v>
      </c>
      <c r="J27" s="69">
        <v>25</v>
      </c>
      <c r="K27" s="69">
        <v>25</v>
      </c>
      <c r="L27" s="72"/>
      <c r="M27" s="69">
        <v>17</v>
      </c>
      <c r="N27" s="69"/>
      <c r="O27" s="158" t="s">
        <v>131</v>
      </c>
      <c r="P27" s="26">
        <v>9500</v>
      </c>
      <c r="Q27" s="6"/>
      <c r="R27" s="6"/>
      <c r="S27" s="18"/>
      <c r="T27" s="134">
        <v>100</v>
      </c>
      <c r="U27" s="135">
        <v>1.34</v>
      </c>
      <c r="V27" s="54">
        <f t="shared" si="4"/>
        <v>1.34</v>
      </c>
      <c r="W27" s="143">
        <f t="shared" si="3"/>
        <v>136.28</v>
      </c>
      <c r="X27" s="139">
        <f t="shared" si="5"/>
        <v>9500</v>
      </c>
    </row>
    <row r="28" spans="1:24" s="2" customFormat="1" ht="18">
      <c r="A28" s="35" t="s">
        <v>152</v>
      </c>
      <c r="B28" s="8" t="s">
        <v>58</v>
      </c>
      <c r="C28" s="146" t="s">
        <v>99</v>
      </c>
      <c r="D28" s="3" t="s">
        <v>141</v>
      </c>
      <c r="E28" s="156" t="s">
        <v>130</v>
      </c>
      <c r="F28" s="14" t="s">
        <v>123</v>
      </c>
      <c r="G28" s="27">
        <v>50</v>
      </c>
      <c r="H28" s="69">
        <v>60</v>
      </c>
      <c r="I28" s="69">
        <v>0</v>
      </c>
      <c r="J28" s="69">
        <v>20</v>
      </c>
      <c r="K28" s="69">
        <v>20</v>
      </c>
      <c r="L28" s="72"/>
      <c r="M28" s="69">
        <v>15</v>
      </c>
      <c r="N28" s="69"/>
      <c r="O28" s="158" t="s">
        <v>131</v>
      </c>
      <c r="P28" s="26">
        <v>9500</v>
      </c>
      <c r="Q28" s="7"/>
      <c r="R28" s="7"/>
      <c r="S28" s="19"/>
      <c r="T28" s="134">
        <v>100</v>
      </c>
      <c r="U28" s="135">
        <v>1.34</v>
      </c>
      <c r="V28" s="54">
        <f t="shared" si="4"/>
        <v>1.34</v>
      </c>
      <c r="W28" s="143">
        <f t="shared" si="3"/>
        <v>156.9</v>
      </c>
      <c r="X28" s="139">
        <f t="shared" si="5"/>
        <v>9500</v>
      </c>
    </row>
    <row r="29" spans="1:24" s="2" customFormat="1" ht="18">
      <c r="A29" s="22" t="s">
        <v>59</v>
      </c>
      <c r="B29" s="8" t="s">
        <v>60</v>
      </c>
      <c r="C29" s="146" t="s">
        <v>99</v>
      </c>
      <c r="D29" s="3" t="s">
        <v>141</v>
      </c>
      <c r="E29" s="153" t="s">
        <v>129</v>
      </c>
      <c r="F29" s="14" t="s">
        <v>123</v>
      </c>
      <c r="G29" s="24">
        <v>50</v>
      </c>
      <c r="H29" s="117">
        <v>75</v>
      </c>
      <c r="I29" s="117">
        <v>30</v>
      </c>
      <c r="J29" s="117">
        <v>130</v>
      </c>
      <c r="K29" s="117">
        <v>130</v>
      </c>
      <c r="L29" s="118"/>
      <c r="M29" s="117">
        <v>0</v>
      </c>
      <c r="N29" s="117">
        <v>0</v>
      </c>
      <c r="O29" s="158" t="s">
        <v>131</v>
      </c>
      <c r="P29" s="26">
        <v>9500</v>
      </c>
      <c r="Q29" s="7"/>
      <c r="R29" s="7"/>
      <c r="S29" s="19"/>
      <c r="T29" s="134">
        <v>100</v>
      </c>
      <c r="U29" s="135">
        <v>1.34</v>
      </c>
      <c r="V29" s="54">
        <f t="shared" si="4"/>
        <v>1.34</v>
      </c>
      <c r="W29" s="138">
        <f t="shared" si="3"/>
        <v>329.20000000000005</v>
      </c>
      <c r="X29" s="139">
        <f t="shared" si="5"/>
        <v>9500</v>
      </c>
    </row>
    <row r="30" spans="1:24" s="2" customFormat="1" ht="18">
      <c r="A30" s="35" t="s">
        <v>30</v>
      </c>
      <c r="B30" s="8" t="s">
        <v>61</v>
      </c>
      <c r="C30" s="146" t="s">
        <v>99</v>
      </c>
      <c r="D30" s="3" t="s">
        <v>141</v>
      </c>
      <c r="E30" s="156" t="s">
        <v>130</v>
      </c>
      <c r="F30" s="14" t="s">
        <v>123</v>
      </c>
      <c r="G30" s="27">
        <v>0</v>
      </c>
      <c r="H30" s="69">
        <v>15</v>
      </c>
      <c r="I30" s="69">
        <v>0</v>
      </c>
      <c r="J30" s="69">
        <v>25</v>
      </c>
      <c r="K30" s="69">
        <v>25</v>
      </c>
      <c r="L30" s="72"/>
      <c r="M30" s="69">
        <v>0</v>
      </c>
      <c r="N30" s="69"/>
      <c r="O30" s="158" t="s">
        <v>131</v>
      </c>
      <c r="P30" s="26">
        <v>9500</v>
      </c>
      <c r="Q30" s="7"/>
      <c r="R30" s="7"/>
      <c r="S30" s="19"/>
      <c r="T30" s="134">
        <v>100</v>
      </c>
      <c r="U30" s="135">
        <v>1.34</v>
      </c>
      <c r="V30" s="54">
        <f t="shared" si="4"/>
        <v>1.34</v>
      </c>
      <c r="W30" s="143">
        <f t="shared" si="3"/>
        <v>48.5</v>
      </c>
      <c r="X30" s="139">
        <f t="shared" si="5"/>
        <v>9500</v>
      </c>
    </row>
    <row r="31" spans="1:24" s="2" customFormat="1" ht="18">
      <c r="A31" s="35" t="s">
        <v>30</v>
      </c>
      <c r="B31" s="8" t="s">
        <v>62</v>
      </c>
      <c r="C31" s="146" t="s">
        <v>99</v>
      </c>
      <c r="D31" s="3" t="s">
        <v>141</v>
      </c>
      <c r="E31" s="156" t="s">
        <v>130</v>
      </c>
      <c r="F31" s="14" t="s">
        <v>123</v>
      </c>
      <c r="G31" s="27">
        <v>0</v>
      </c>
      <c r="H31" s="69">
        <v>15</v>
      </c>
      <c r="I31" s="69">
        <v>0</v>
      </c>
      <c r="J31" s="69">
        <v>35</v>
      </c>
      <c r="K31" s="69">
        <v>35</v>
      </c>
      <c r="L31" s="72"/>
      <c r="M31" s="69">
        <v>0</v>
      </c>
      <c r="N31" s="69"/>
      <c r="O31" s="158" t="s">
        <v>131</v>
      </c>
      <c r="P31" s="26">
        <v>9500</v>
      </c>
      <c r="Q31" s="7"/>
      <c r="R31" s="7"/>
      <c r="S31" s="19"/>
      <c r="T31" s="134">
        <v>100</v>
      </c>
      <c r="U31" s="135">
        <v>1.34</v>
      </c>
      <c r="V31" s="54">
        <f t="shared" si="4"/>
        <v>1.34</v>
      </c>
      <c r="W31" s="143">
        <f t="shared" si="3"/>
        <v>61.900000000000006</v>
      </c>
      <c r="X31" s="139">
        <f t="shared" si="5"/>
        <v>9500</v>
      </c>
    </row>
    <row r="32" spans="1:24" s="2" customFormat="1" ht="18">
      <c r="A32" s="35" t="s">
        <v>30</v>
      </c>
      <c r="B32" s="8" t="s">
        <v>63</v>
      </c>
      <c r="C32" s="146" t="s">
        <v>99</v>
      </c>
      <c r="D32" s="3" t="s">
        <v>141</v>
      </c>
      <c r="E32" s="156" t="s">
        <v>130</v>
      </c>
      <c r="F32" s="14" t="s">
        <v>123</v>
      </c>
      <c r="G32" s="27">
        <v>0</v>
      </c>
      <c r="H32" s="69">
        <v>15</v>
      </c>
      <c r="I32" s="69">
        <v>0</v>
      </c>
      <c r="J32" s="69">
        <v>25</v>
      </c>
      <c r="K32" s="69">
        <v>25</v>
      </c>
      <c r="L32" s="72"/>
      <c r="M32" s="69">
        <v>0</v>
      </c>
      <c r="N32" s="69"/>
      <c r="O32" s="158" t="s">
        <v>131</v>
      </c>
      <c r="P32" s="26">
        <v>9500</v>
      </c>
      <c r="Q32" s="7"/>
      <c r="R32" s="7"/>
      <c r="S32" s="19"/>
      <c r="T32" s="134">
        <v>100</v>
      </c>
      <c r="U32" s="135">
        <v>1.34</v>
      </c>
      <c r="V32" s="54">
        <f t="shared" si="4"/>
        <v>1.34</v>
      </c>
      <c r="W32" s="143">
        <f t="shared" si="3"/>
        <v>48.5</v>
      </c>
      <c r="X32" s="139">
        <f t="shared" si="5"/>
        <v>9500</v>
      </c>
    </row>
    <row r="33" spans="1:24" s="2" customFormat="1" ht="18">
      <c r="A33" s="35" t="s">
        <v>30</v>
      </c>
      <c r="B33" s="8" t="s">
        <v>64</v>
      </c>
      <c r="C33" s="146" t="s">
        <v>99</v>
      </c>
      <c r="D33" s="3" t="s">
        <v>141</v>
      </c>
      <c r="E33" s="156" t="s">
        <v>130</v>
      </c>
      <c r="F33" s="14" t="s">
        <v>123</v>
      </c>
      <c r="G33" s="27">
        <v>0</v>
      </c>
      <c r="H33" s="69">
        <v>15</v>
      </c>
      <c r="I33" s="69">
        <v>0</v>
      </c>
      <c r="J33" s="69">
        <v>23</v>
      </c>
      <c r="K33" s="69">
        <v>23</v>
      </c>
      <c r="L33" s="72"/>
      <c r="M33" s="69">
        <v>0</v>
      </c>
      <c r="N33" s="69"/>
      <c r="O33" s="158" t="s">
        <v>131</v>
      </c>
      <c r="P33" s="26">
        <v>9500</v>
      </c>
      <c r="Q33" s="7"/>
      <c r="R33" s="7"/>
      <c r="S33" s="19"/>
      <c r="T33" s="134">
        <v>100</v>
      </c>
      <c r="U33" s="135">
        <v>1.34</v>
      </c>
      <c r="V33" s="54">
        <f t="shared" si="4"/>
        <v>1.34</v>
      </c>
      <c r="W33" s="143">
        <f t="shared" si="3"/>
        <v>45.82</v>
      </c>
      <c r="X33" s="139">
        <f t="shared" si="5"/>
        <v>9500</v>
      </c>
    </row>
    <row r="34" spans="1:24" s="2" customFormat="1" ht="18">
      <c r="A34" s="35" t="s">
        <v>30</v>
      </c>
      <c r="B34" s="8" t="s">
        <v>65</v>
      </c>
      <c r="C34" s="146" t="s">
        <v>99</v>
      </c>
      <c r="D34" s="3" t="s">
        <v>141</v>
      </c>
      <c r="E34" s="156" t="s">
        <v>130</v>
      </c>
      <c r="F34" s="14" t="s">
        <v>123</v>
      </c>
      <c r="G34" s="27">
        <v>0</v>
      </c>
      <c r="H34" s="69">
        <v>15</v>
      </c>
      <c r="I34" s="69">
        <v>0</v>
      </c>
      <c r="J34" s="69">
        <v>27</v>
      </c>
      <c r="K34" s="69">
        <v>27</v>
      </c>
      <c r="L34" s="72"/>
      <c r="M34" s="69">
        <v>0</v>
      </c>
      <c r="N34" s="69"/>
      <c r="O34" s="158" t="s">
        <v>131</v>
      </c>
      <c r="P34" s="26">
        <v>9500</v>
      </c>
      <c r="Q34" s="7"/>
      <c r="R34" s="7"/>
      <c r="S34" s="19"/>
      <c r="T34" s="134">
        <v>100</v>
      </c>
      <c r="U34" s="135">
        <v>1.34</v>
      </c>
      <c r="V34" s="54">
        <f t="shared" si="4"/>
        <v>1.34</v>
      </c>
      <c r="W34" s="143">
        <f t="shared" si="3"/>
        <v>51.18</v>
      </c>
      <c r="X34" s="139">
        <f t="shared" si="5"/>
        <v>9500</v>
      </c>
    </row>
    <row r="35" spans="1:24" s="2" customFormat="1" ht="18">
      <c r="A35" s="35" t="s">
        <v>30</v>
      </c>
      <c r="B35" s="8" t="s">
        <v>31</v>
      </c>
      <c r="C35" s="146" t="s">
        <v>99</v>
      </c>
      <c r="D35" s="3" t="s">
        <v>141</v>
      </c>
      <c r="E35" s="156" t="s">
        <v>130</v>
      </c>
      <c r="F35" s="14" t="s">
        <v>123</v>
      </c>
      <c r="G35" s="27">
        <v>0</v>
      </c>
      <c r="H35" s="69">
        <v>15</v>
      </c>
      <c r="I35" s="69">
        <v>0</v>
      </c>
      <c r="J35" s="69">
        <v>18</v>
      </c>
      <c r="K35" s="69">
        <v>18</v>
      </c>
      <c r="L35" s="72"/>
      <c r="M35" s="69">
        <v>0</v>
      </c>
      <c r="N35" s="69"/>
      <c r="O35" s="158" t="s">
        <v>131</v>
      </c>
      <c r="P35" s="26">
        <v>9500</v>
      </c>
      <c r="Q35" s="7"/>
      <c r="R35" s="7"/>
      <c r="S35" s="19"/>
      <c r="T35" s="134">
        <v>100</v>
      </c>
      <c r="U35" s="135">
        <v>1</v>
      </c>
      <c r="V35" s="54">
        <f t="shared" si="4"/>
        <v>1</v>
      </c>
      <c r="W35" s="143">
        <f t="shared" si="3"/>
        <v>33</v>
      </c>
      <c r="X35" s="139">
        <f t="shared" si="5"/>
        <v>9500</v>
      </c>
    </row>
    <row r="36" spans="1:24" s="2" customFormat="1" ht="18">
      <c r="A36" s="35" t="s">
        <v>30</v>
      </c>
      <c r="B36" s="8" t="s">
        <v>66</v>
      </c>
      <c r="C36" s="146" t="s">
        <v>99</v>
      </c>
      <c r="D36" s="3" t="s">
        <v>141</v>
      </c>
      <c r="E36" s="156" t="s">
        <v>130</v>
      </c>
      <c r="F36" s="14" t="s">
        <v>123</v>
      </c>
      <c r="G36" s="27">
        <v>0</v>
      </c>
      <c r="H36" s="69">
        <v>15</v>
      </c>
      <c r="I36" s="69">
        <v>0</v>
      </c>
      <c r="J36" s="69">
        <v>36</v>
      </c>
      <c r="K36" s="69">
        <v>36</v>
      </c>
      <c r="L36" s="72"/>
      <c r="M36" s="69">
        <v>0</v>
      </c>
      <c r="N36" s="69"/>
      <c r="O36" s="158" t="s">
        <v>131</v>
      </c>
      <c r="P36" s="26">
        <v>9500</v>
      </c>
      <c r="Q36" s="7"/>
      <c r="R36" s="7"/>
      <c r="S36" s="19"/>
      <c r="T36" s="134">
        <v>100</v>
      </c>
      <c r="U36" s="135">
        <v>1.34</v>
      </c>
      <c r="V36" s="54">
        <f t="shared" si="4"/>
        <v>1.34</v>
      </c>
      <c r="W36" s="143">
        <f t="shared" si="3"/>
        <v>63.24</v>
      </c>
      <c r="X36" s="139">
        <f t="shared" si="5"/>
        <v>9500</v>
      </c>
    </row>
    <row r="37" spans="1:24" s="2" customFormat="1" ht="18">
      <c r="A37" s="22" t="s">
        <v>146</v>
      </c>
      <c r="B37" s="8" t="s">
        <v>32</v>
      </c>
      <c r="C37" s="146" t="s">
        <v>99</v>
      </c>
      <c r="D37" s="3" t="s">
        <v>141</v>
      </c>
      <c r="E37" s="153" t="s">
        <v>129</v>
      </c>
      <c r="F37" s="14" t="s">
        <v>123</v>
      </c>
      <c r="G37" s="24">
        <v>20</v>
      </c>
      <c r="H37" s="117">
        <v>38</v>
      </c>
      <c r="I37" s="117">
        <v>0</v>
      </c>
      <c r="J37" s="117">
        <v>55</v>
      </c>
      <c r="K37" s="117">
        <v>55</v>
      </c>
      <c r="L37" s="118"/>
      <c r="M37" s="117">
        <v>0</v>
      </c>
      <c r="N37" s="117"/>
      <c r="O37" s="158" t="s">
        <v>131</v>
      </c>
      <c r="P37" s="26">
        <v>9500</v>
      </c>
      <c r="Q37" s="5"/>
      <c r="R37" s="5"/>
      <c r="S37" s="130"/>
      <c r="T37" s="134">
        <v>100</v>
      </c>
      <c r="U37" s="135">
        <v>1.34</v>
      </c>
      <c r="V37" s="54">
        <f t="shared" si="4"/>
        <v>1.34</v>
      </c>
      <c r="W37" s="138">
        <f t="shared" si="3"/>
        <v>131.69999999999999</v>
      </c>
      <c r="X37" s="139">
        <f t="shared" si="5"/>
        <v>9500</v>
      </c>
    </row>
    <row r="38" spans="1:24" s="2" customFormat="1" ht="18">
      <c r="A38" s="22" t="s">
        <v>147</v>
      </c>
      <c r="B38" s="8" t="s">
        <v>35</v>
      </c>
      <c r="C38" s="146" t="s">
        <v>99</v>
      </c>
      <c r="D38" s="3" t="s">
        <v>141</v>
      </c>
      <c r="E38" s="153" t="s">
        <v>129</v>
      </c>
      <c r="F38" s="14" t="s">
        <v>123</v>
      </c>
      <c r="G38" s="24">
        <v>50</v>
      </c>
      <c r="H38" s="117">
        <v>75</v>
      </c>
      <c r="I38" s="117">
        <v>35</v>
      </c>
      <c r="J38" s="117">
        <v>86</v>
      </c>
      <c r="K38" s="117">
        <v>86</v>
      </c>
      <c r="L38" s="118"/>
      <c r="M38" s="117">
        <v>0</v>
      </c>
      <c r="N38" s="117"/>
      <c r="O38" s="158" t="s">
        <v>131</v>
      </c>
      <c r="P38" s="26">
        <v>9500</v>
      </c>
      <c r="Q38" s="114"/>
      <c r="R38" s="114"/>
      <c r="S38" s="131"/>
      <c r="T38" s="134">
        <v>100</v>
      </c>
      <c r="U38" s="135">
        <v>1.34</v>
      </c>
      <c r="V38" s="54">
        <f t="shared" si="4"/>
        <v>1.34</v>
      </c>
      <c r="W38" s="138">
        <f t="shared" si="3"/>
        <v>275.24</v>
      </c>
      <c r="X38" s="139">
        <f t="shared" si="5"/>
        <v>9500</v>
      </c>
    </row>
    <row r="39" spans="1:24" s="2" customFormat="1" ht="18">
      <c r="A39" s="22" t="s">
        <v>148</v>
      </c>
      <c r="B39" s="8" t="s">
        <v>68</v>
      </c>
      <c r="C39" s="146" t="s">
        <v>99</v>
      </c>
      <c r="D39" s="3" t="s">
        <v>141</v>
      </c>
      <c r="E39" s="153" t="s">
        <v>129</v>
      </c>
      <c r="F39" s="14" t="s">
        <v>123</v>
      </c>
      <c r="G39" s="24">
        <v>20</v>
      </c>
      <c r="H39" s="117">
        <v>35</v>
      </c>
      <c r="I39" s="117"/>
      <c r="J39" s="117">
        <v>55</v>
      </c>
      <c r="K39" s="117">
        <v>55</v>
      </c>
      <c r="L39" s="118"/>
      <c r="M39" s="117"/>
      <c r="N39" s="117"/>
      <c r="O39" s="158" t="s">
        <v>131</v>
      </c>
      <c r="P39" s="26">
        <v>9500</v>
      </c>
      <c r="Q39" s="114"/>
      <c r="R39" s="114"/>
      <c r="S39" s="131"/>
      <c r="T39" s="134">
        <v>100</v>
      </c>
      <c r="U39" s="135">
        <v>1.34</v>
      </c>
      <c r="V39" s="54">
        <f t="shared" si="4"/>
        <v>1.34</v>
      </c>
      <c r="W39" s="138">
        <f t="shared" si="3"/>
        <v>128.69999999999999</v>
      </c>
      <c r="X39" s="139">
        <f t="shared" si="5"/>
        <v>9500</v>
      </c>
    </row>
    <row r="40" spans="1:24" s="2" customFormat="1" ht="18">
      <c r="A40" s="22" t="s">
        <v>69</v>
      </c>
      <c r="B40" s="8" t="s">
        <v>70</v>
      </c>
      <c r="C40" s="146" t="s">
        <v>99</v>
      </c>
      <c r="D40" s="3" t="s">
        <v>141</v>
      </c>
      <c r="E40" s="156" t="s">
        <v>130</v>
      </c>
      <c r="F40" s="14" t="s">
        <v>123</v>
      </c>
      <c r="G40" s="27">
        <v>0</v>
      </c>
      <c r="H40" s="69">
        <v>15</v>
      </c>
      <c r="I40" s="69">
        <v>0</v>
      </c>
      <c r="J40" s="69">
        <v>18</v>
      </c>
      <c r="K40" s="69">
        <v>18</v>
      </c>
      <c r="L40" s="72"/>
      <c r="M40" s="69">
        <v>0</v>
      </c>
      <c r="N40" s="69"/>
      <c r="O40" s="158" t="s">
        <v>131</v>
      </c>
      <c r="P40" s="26">
        <v>9500</v>
      </c>
      <c r="Q40" s="114"/>
      <c r="R40" s="114"/>
      <c r="S40" s="131"/>
      <c r="T40" s="134">
        <v>100</v>
      </c>
      <c r="U40" s="135">
        <v>1.34</v>
      </c>
      <c r="V40" s="54">
        <f t="shared" si="4"/>
        <v>1.34</v>
      </c>
      <c r="W40" s="143">
        <f t="shared" si="3"/>
        <v>39.120000000000005</v>
      </c>
      <c r="X40" s="139">
        <f t="shared" si="5"/>
        <v>9500</v>
      </c>
    </row>
    <row r="41" spans="1:24" s="2" customFormat="1" ht="18">
      <c r="A41" s="35" t="s">
        <v>151</v>
      </c>
      <c r="B41" s="8" t="s">
        <v>71</v>
      </c>
      <c r="C41" s="146" t="s">
        <v>99</v>
      </c>
      <c r="D41" s="3" t="s">
        <v>141</v>
      </c>
      <c r="E41" s="153" t="s">
        <v>129</v>
      </c>
      <c r="F41" s="14" t="s">
        <v>123</v>
      </c>
      <c r="G41" s="24">
        <v>20</v>
      </c>
      <c r="H41" s="117">
        <v>40</v>
      </c>
      <c r="I41" s="117">
        <v>0</v>
      </c>
      <c r="J41" s="117">
        <v>65</v>
      </c>
      <c r="K41" s="117">
        <v>65</v>
      </c>
      <c r="L41" s="118"/>
      <c r="M41" s="117">
        <v>0</v>
      </c>
      <c r="N41" s="117"/>
      <c r="O41" s="158" t="s">
        <v>131</v>
      </c>
      <c r="P41" s="26">
        <v>9500</v>
      </c>
      <c r="Q41" s="114"/>
      <c r="R41" s="114"/>
      <c r="S41" s="131"/>
      <c r="T41" s="134">
        <v>100</v>
      </c>
      <c r="U41" s="135">
        <v>1.34</v>
      </c>
      <c r="V41" s="54">
        <f t="shared" si="4"/>
        <v>1.34</v>
      </c>
      <c r="W41" s="138">
        <f t="shared" si="3"/>
        <v>147.10000000000002</v>
      </c>
      <c r="X41" s="139">
        <f t="shared" si="5"/>
        <v>9500</v>
      </c>
    </row>
    <row r="42" spans="1:24" s="2" customFormat="1" ht="18">
      <c r="A42" s="35" t="s">
        <v>151</v>
      </c>
      <c r="B42" s="8" t="s">
        <v>72</v>
      </c>
      <c r="C42" s="146" t="s">
        <v>99</v>
      </c>
      <c r="D42" s="3" t="s">
        <v>141</v>
      </c>
      <c r="E42" s="153" t="s">
        <v>129</v>
      </c>
      <c r="F42" s="14" t="s">
        <v>123</v>
      </c>
      <c r="G42" s="24">
        <v>0</v>
      </c>
      <c r="H42" s="117">
        <v>40</v>
      </c>
      <c r="I42" s="117">
        <v>0</v>
      </c>
      <c r="J42" s="117">
        <v>85</v>
      </c>
      <c r="K42" s="117">
        <v>85</v>
      </c>
      <c r="L42" s="118"/>
      <c r="M42" s="117">
        <v>0</v>
      </c>
      <c r="N42" s="117"/>
      <c r="O42" s="158" t="s">
        <v>131</v>
      </c>
      <c r="P42" s="26">
        <v>9500</v>
      </c>
      <c r="Q42" s="114"/>
      <c r="R42" s="114"/>
      <c r="S42" s="131"/>
      <c r="T42" s="134">
        <v>100</v>
      </c>
      <c r="U42" s="135">
        <v>1.34</v>
      </c>
      <c r="V42" s="54">
        <f t="shared" si="4"/>
        <v>1.34</v>
      </c>
      <c r="W42" s="138">
        <f t="shared" si="3"/>
        <v>153.9</v>
      </c>
      <c r="X42" s="139">
        <f t="shared" si="5"/>
        <v>9500</v>
      </c>
    </row>
    <row r="43" spans="1:24" s="2" customFormat="1" ht="18">
      <c r="A43" s="22" t="s">
        <v>149</v>
      </c>
      <c r="B43" s="8" t="s">
        <v>74</v>
      </c>
      <c r="C43" s="146" t="s">
        <v>99</v>
      </c>
      <c r="D43" s="3" t="s">
        <v>141</v>
      </c>
      <c r="E43" s="153" t="s">
        <v>129</v>
      </c>
      <c r="F43" s="14" t="s">
        <v>123</v>
      </c>
      <c r="G43" s="24">
        <v>50</v>
      </c>
      <c r="H43" s="117">
        <v>56</v>
      </c>
      <c r="I43" s="117">
        <v>0</v>
      </c>
      <c r="J43" s="117">
        <v>85</v>
      </c>
      <c r="K43" s="117">
        <v>85</v>
      </c>
      <c r="L43" s="118"/>
      <c r="M43" s="117">
        <v>0</v>
      </c>
      <c r="N43" s="117"/>
      <c r="O43" s="158" t="s">
        <v>131</v>
      </c>
      <c r="P43" s="26">
        <v>9500</v>
      </c>
      <c r="Q43" s="114"/>
      <c r="R43" s="114"/>
      <c r="S43" s="131"/>
      <c r="T43" s="134">
        <v>100</v>
      </c>
      <c r="U43" s="135">
        <v>1.34</v>
      </c>
      <c r="V43" s="54">
        <f t="shared" si="4"/>
        <v>1.34</v>
      </c>
      <c r="W43" s="138">
        <f t="shared" si="3"/>
        <v>219.9</v>
      </c>
      <c r="X43" s="139">
        <f t="shared" si="5"/>
        <v>9500</v>
      </c>
    </row>
    <row r="44" spans="1:24" s="2" customFormat="1" ht="18">
      <c r="A44" s="35" t="s">
        <v>140</v>
      </c>
      <c r="B44" s="8" t="s">
        <v>75</v>
      </c>
      <c r="C44" s="146" t="s">
        <v>99</v>
      </c>
      <c r="D44" s="3" t="s">
        <v>141</v>
      </c>
      <c r="E44" s="156" t="s">
        <v>130</v>
      </c>
      <c r="F44" s="14" t="s">
        <v>123</v>
      </c>
      <c r="G44" s="27">
        <v>50</v>
      </c>
      <c r="H44" s="69">
        <v>20</v>
      </c>
      <c r="I44" s="69">
        <v>15</v>
      </c>
      <c r="J44" s="69">
        <v>116</v>
      </c>
      <c r="K44" s="69">
        <v>116</v>
      </c>
      <c r="L44" s="72"/>
      <c r="M44" s="69">
        <v>0</v>
      </c>
      <c r="N44" s="69"/>
      <c r="O44" s="158" t="s">
        <v>131</v>
      </c>
      <c r="P44" s="26">
        <v>9500</v>
      </c>
      <c r="Q44" s="114"/>
      <c r="R44" s="114"/>
      <c r="S44" s="131"/>
      <c r="T44" s="134">
        <v>100</v>
      </c>
      <c r="U44" s="135">
        <v>1.34</v>
      </c>
      <c r="V44" s="54">
        <f t="shared" si="4"/>
        <v>1.34</v>
      </c>
      <c r="W44" s="143">
        <f t="shared" si="3"/>
        <v>240.44</v>
      </c>
      <c r="X44" s="139">
        <f t="shared" si="5"/>
        <v>9500</v>
      </c>
    </row>
    <row r="45" spans="1:24" s="2" customFormat="1" ht="18">
      <c r="A45" s="35" t="s">
        <v>140</v>
      </c>
      <c r="B45" s="8" t="s">
        <v>76</v>
      </c>
      <c r="C45" s="146" t="s">
        <v>99</v>
      </c>
      <c r="D45" s="3" t="s">
        <v>141</v>
      </c>
      <c r="E45" s="156" t="s">
        <v>130</v>
      </c>
      <c r="F45" s="14" t="s">
        <v>123</v>
      </c>
      <c r="G45" s="27">
        <v>50</v>
      </c>
      <c r="H45" s="69">
        <v>20</v>
      </c>
      <c r="I45" s="69">
        <v>15</v>
      </c>
      <c r="J45" s="69">
        <v>85</v>
      </c>
      <c r="K45" s="69">
        <v>85</v>
      </c>
      <c r="L45" s="72"/>
      <c r="M45" s="69">
        <v>0</v>
      </c>
      <c r="N45" s="69"/>
      <c r="O45" s="158" t="s">
        <v>131</v>
      </c>
      <c r="P45" s="26">
        <v>9500</v>
      </c>
      <c r="Q45" s="114"/>
      <c r="R45" s="114"/>
      <c r="S45" s="131"/>
      <c r="T45" s="134">
        <v>100</v>
      </c>
      <c r="U45" s="135">
        <v>1.34</v>
      </c>
      <c r="V45" s="54">
        <f t="shared" si="4"/>
        <v>1.34</v>
      </c>
      <c r="W45" s="143">
        <f t="shared" si="3"/>
        <v>198.9</v>
      </c>
      <c r="X45" s="139">
        <f t="shared" si="5"/>
        <v>9500</v>
      </c>
    </row>
    <row r="46" spans="1:24" s="2" customFormat="1" ht="18">
      <c r="A46" s="35" t="s">
        <v>140</v>
      </c>
      <c r="B46" s="8" t="s">
        <v>42</v>
      </c>
      <c r="C46" s="146" t="s">
        <v>99</v>
      </c>
      <c r="D46" s="3" t="s">
        <v>141</v>
      </c>
      <c r="E46" s="156" t="s">
        <v>130</v>
      </c>
      <c r="F46" s="14" t="s">
        <v>123</v>
      </c>
      <c r="G46" s="27">
        <v>50</v>
      </c>
      <c r="H46" s="69">
        <v>20</v>
      </c>
      <c r="I46" s="69">
        <v>15</v>
      </c>
      <c r="J46" s="69">
        <v>55</v>
      </c>
      <c r="K46" s="69">
        <v>55</v>
      </c>
      <c r="L46" s="72"/>
      <c r="M46" s="69">
        <v>0</v>
      </c>
      <c r="N46" s="69"/>
      <c r="O46" s="158" t="s">
        <v>131</v>
      </c>
      <c r="P46" s="26">
        <v>9500</v>
      </c>
      <c r="Q46" s="114"/>
      <c r="R46" s="114"/>
      <c r="S46" s="131"/>
      <c r="T46" s="134">
        <v>100</v>
      </c>
      <c r="U46" s="135">
        <v>1.34</v>
      </c>
      <c r="V46" s="54">
        <f t="shared" si="4"/>
        <v>1.34</v>
      </c>
      <c r="W46" s="143">
        <f t="shared" si="3"/>
        <v>158.69999999999999</v>
      </c>
      <c r="X46" s="139">
        <f t="shared" si="5"/>
        <v>9500</v>
      </c>
    </row>
    <row r="47" spans="1:24" s="2" customFormat="1" ht="18">
      <c r="A47" s="35" t="s">
        <v>140</v>
      </c>
      <c r="B47" s="8" t="s">
        <v>43</v>
      </c>
      <c r="C47" s="146" t="s">
        <v>99</v>
      </c>
      <c r="D47" s="3" t="s">
        <v>141</v>
      </c>
      <c r="E47" s="156" t="s">
        <v>130</v>
      </c>
      <c r="F47" s="14" t="s">
        <v>123</v>
      </c>
      <c r="G47" s="27">
        <v>50</v>
      </c>
      <c r="H47" s="69">
        <v>20</v>
      </c>
      <c r="I47" s="69">
        <v>15</v>
      </c>
      <c r="J47" s="69">
        <v>120</v>
      </c>
      <c r="K47" s="69">
        <v>120</v>
      </c>
      <c r="L47" s="72"/>
      <c r="M47" s="69">
        <v>0</v>
      </c>
      <c r="N47" s="69"/>
      <c r="O47" s="158" t="s">
        <v>131</v>
      </c>
      <c r="P47" s="26">
        <v>9500</v>
      </c>
      <c r="Q47" s="114"/>
      <c r="R47" s="114"/>
      <c r="S47" s="131"/>
      <c r="T47" s="134">
        <v>100</v>
      </c>
      <c r="U47" s="135">
        <v>1.34</v>
      </c>
      <c r="V47" s="54">
        <f t="shared" si="4"/>
        <v>1.34</v>
      </c>
      <c r="W47" s="143">
        <f t="shared" si="3"/>
        <v>245.8</v>
      </c>
      <c r="X47" s="139">
        <f t="shared" si="5"/>
        <v>9500</v>
      </c>
    </row>
    <row r="48" spans="1:24" s="2" customFormat="1" ht="18">
      <c r="A48" s="35" t="s">
        <v>150</v>
      </c>
      <c r="B48" s="8" t="s">
        <v>56</v>
      </c>
      <c r="C48" s="146" t="s">
        <v>126</v>
      </c>
      <c r="D48" s="3" t="s">
        <v>67</v>
      </c>
      <c r="E48" s="153" t="s">
        <v>129</v>
      </c>
      <c r="F48" s="113" t="s">
        <v>123</v>
      </c>
      <c r="G48" s="117">
        <v>20</v>
      </c>
      <c r="H48" s="117">
        <v>35</v>
      </c>
      <c r="I48" s="117">
        <v>25</v>
      </c>
      <c r="J48" s="117">
        <v>289</v>
      </c>
      <c r="K48" s="117">
        <v>169</v>
      </c>
      <c r="L48" s="117"/>
      <c r="M48" s="117">
        <v>23</v>
      </c>
      <c r="N48" s="117">
        <v>40</v>
      </c>
      <c r="O48" s="158" t="s">
        <v>132</v>
      </c>
      <c r="P48" s="121">
        <v>845</v>
      </c>
      <c r="Q48" s="122"/>
      <c r="R48" s="6"/>
      <c r="S48" s="18"/>
      <c r="T48" s="134">
        <v>100</v>
      </c>
      <c r="U48" s="135">
        <v>1.34</v>
      </c>
      <c r="V48" s="54">
        <f t="shared" si="1"/>
        <v>1.34</v>
      </c>
      <c r="W48" s="138">
        <f t="shared" si="0"/>
        <v>390.88000000000005</v>
      </c>
      <c r="X48" s="141">
        <f t="shared" si="2"/>
        <v>845</v>
      </c>
    </row>
    <row r="49" spans="1:24" s="2" customFormat="1" ht="18">
      <c r="A49" s="35" t="s">
        <v>153</v>
      </c>
      <c r="B49" s="8" t="s">
        <v>28</v>
      </c>
      <c r="C49" s="146" t="s">
        <v>126</v>
      </c>
      <c r="D49" s="3" t="s">
        <v>67</v>
      </c>
      <c r="E49" s="153" t="s">
        <v>129</v>
      </c>
      <c r="F49" s="113" t="s">
        <v>123</v>
      </c>
      <c r="G49" s="117">
        <v>20</v>
      </c>
      <c r="H49" s="117">
        <v>35</v>
      </c>
      <c r="I49" s="117">
        <v>25</v>
      </c>
      <c r="J49" s="117">
        <v>289</v>
      </c>
      <c r="K49" s="117">
        <v>169</v>
      </c>
      <c r="L49" s="117"/>
      <c r="M49" s="117">
        <v>23</v>
      </c>
      <c r="N49" s="117">
        <v>40</v>
      </c>
      <c r="O49" s="158" t="s">
        <v>132</v>
      </c>
      <c r="P49" s="121">
        <v>845</v>
      </c>
      <c r="Q49" s="122"/>
      <c r="R49" s="6"/>
      <c r="S49" s="18"/>
      <c r="T49" s="134">
        <v>100</v>
      </c>
      <c r="U49" s="135">
        <v>1.34</v>
      </c>
      <c r="V49" s="54">
        <f t="shared" si="1"/>
        <v>1.34</v>
      </c>
      <c r="W49" s="138">
        <f t="shared" si="0"/>
        <v>390.88000000000005</v>
      </c>
      <c r="X49" s="141">
        <f t="shared" si="2"/>
        <v>845</v>
      </c>
    </row>
    <row r="50" spans="1:24" s="2" customFormat="1" ht="18">
      <c r="A50" s="35" t="s">
        <v>30</v>
      </c>
      <c r="B50" s="8" t="s">
        <v>122</v>
      </c>
      <c r="C50" s="146" t="s">
        <v>126</v>
      </c>
      <c r="D50" s="3" t="s">
        <v>67</v>
      </c>
      <c r="E50" s="156" t="s">
        <v>130</v>
      </c>
      <c r="F50" s="113" t="s">
        <v>123</v>
      </c>
      <c r="G50" s="27">
        <v>20</v>
      </c>
      <c r="H50" s="69">
        <v>0</v>
      </c>
      <c r="I50" s="69">
        <v>35</v>
      </c>
      <c r="J50" s="69">
        <v>250</v>
      </c>
      <c r="K50" s="69">
        <v>235</v>
      </c>
      <c r="L50" s="72"/>
      <c r="M50" s="69">
        <v>0</v>
      </c>
      <c r="N50" s="69">
        <v>40</v>
      </c>
      <c r="O50" s="158" t="s">
        <v>132</v>
      </c>
      <c r="P50" s="121">
        <v>845</v>
      </c>
      <c r="Q50" s="122"/>
      <c r="R50" s="7"/>
      <c r="S50" s="19"/>
      <c r="T50" s="134">
        <v>100</v>
      </c>
      <c r="U50" s="135">
        <v>1.34</v>
      </c>
      <c r="V50" s="54">
        <f t="shared" si="1"/>
        <v>1.34</v>
      </c>
      <c r="W50" s="143">
        <f t="shared" si="0"/>
        <v>423.50000000000006</v>
      </c>
      <c r="X50" s="141">
        <f t="shared" si="2"/>
        <v>845</v>
      </c>
    </row>
    <row r="51" spans="1:24" s="2" customFormat="1" ht="18">
      <c r="A51" s="35" t="s">
        <v>30</v>
      </c>
      <c r="B51" s="8" t="s">
        <v>61</v>
      </c>
      <c r="C51" s="146" t="s">
        <v>126</v>
      </c>
      <c r="D51" s="3" t="s">
        <v>67</v>
      </c>
      <c r="E51" s="156" t="s">
        <v>130</v>
      </c>
      <c r="F51" s="113" t="s">
        <v>123</v>
      </c>
      <c r="G51" s="27">
        <v>20</v>
      </c>
      <c r="H51" s="69">
        <v>0</v>
      </c>
      <c r="I51" s="69">
        <v>35</v>
      </c>
      <c r="J51" s="69">
        <v>72</v>
      </c>
      <c r="K51" s="69">
        <v>72</v>
      </c>
      <c r="L51" s="72"/>
      <c r="M51" s="69">
        <v>0</v>
      </c>
      <c r="N51" s="69">
        <v>40</v>
      </c>
      <c r="O51" s="158" t="s">
        <v>132</v>
      </c>
      <c r="P51" s="121">
        <v>845</v>
      </c>
      <c r="Q51" s="122"/>
      <c r="R51" s="7"/>
      <c r="S51" s="19"/>
      <c r="T51" s="134">
        <v>100</v>
      </c>
      <c r="U51" s="135">
        <v>1.34</v>
      </c>
      <c r="V51" s="54">
        <f t="shared" si="1"/>
        <v>1.34</v>
      </c>
      <c r="W51" s="143">
        <f t="shared" si="0"/>
        <v>205.08</v>
      </c>
      <c r="X51" s="141">
        <f t="shared" si="2"/>
        <v>845</v>
      </c>
    </row>
    <row r="52" spans="1:24" s="2" customFormat="1" ht="18">
      <c r="A52" s="35" t="s">
        <v>30</v>
      </c>
      <c r="B52" s="8" t="s">
        <v>62</v>
      </c>
      <c r="C52" s="146" t="s">
        <v>126</v>
      </c>
      <c r="D52" s="3" t="s">
        <v>67</v>
      </c>
      <c r="E52" s="156" t="s">
        <v>130</v>
      </c>
      <c r="F52" s="113" t="s">
        <v>123</v>
      </c>
      <c r="G52" s="27">
        <v>20</v>
      </c>
      <c r="H52" s="69">
        <v>0</v>
      </c>
      <c r="I52" s="69">
        <v>35</v>
      </c>
      <c r="J52" s="69">
        <v>72</v>
      </c>
      <c r="K52" s="69">
        <v>72</v>
      </c>
      <c r="L52" s="72"/>
      <c r="M52" s="69">
        <v>0</v>
      </c>
      <c r="N52" s="69">
        <v>40</v>
      </c>
      <c r="O52" s="158" t="s">
        <v>132</v>
      </c>
      <c r="P52" s="121">
        <v>845</v>
      </c>
      <c r="Q52" s="122"/>
      <c r="R52" s="7"/>
      <c r="S52" s="19"/>
      <c r="T52" s="134">
        <v>100</v>
      </c>
      <c r="U52" s="135">
        <v>1.34</v>
      </c>
      <c r="V52" s="54">
        <f t="shared" si="1"/>
        <v>1.34</v>
      </c>
      <c r="W52" s="143">
        <f t="shared" si="0"/>
        <v>205.08</v>
      </c>
      <c r="X52" s="141">
        <f t="shared" si="2"/>
        <v>845</v>
      </c>
    </row>
    <row r="53" spans="1:24" s="2" customFormat="1" ht="18">
      <c r="A53" s="35" t="s">
        <v>30</v>
      </c>
      <c r="B53" s="8" t="s">
        <v>63</v>
      </c>
      <c r="C53" s="146" t="s">
        <v>126</v>
      </c>
      <c r="D53" s="3" t="s">
        <v>67</v>
      </c>
      <c r="E53" s="156" t="s">
        <v>130</v>
      </c>
      <c r="F53" s="113" t="s">
        <v>123</v>
      </c>
      <c r="G53" s="27">
        <v>20</v>
      </c>
      <c r="H53" s="69">
        <v>0</v>
      </c>
      <c r="I53" s="69">
        <v>35</v>
      </c>
      <c r="J53" s="69">
        <v>90</v>
      </c>
      <c r="K53" s="69">
        <v>90</v>
      </c>
      <c r="L53" s="72"/>
      <c r="M53" s="69">
        <v>0</v>
      </c>
      <c r="N53" s="69">
        <v>40</v>
      </c>
      <c r="O53" s="158" t="s">
        <v>132</v>
      </c>
      <c r="P53" s="121">
        <v>845</v>
      </c>
      <c r="Q53" s="122"/>
      <c r="R53" s="7"/>
      <c r="S53" s="19"/>
      <c r="T53" s="134">
        <v>100</v>
      </c>
      <c r="U53" s="135">
        <v>1.34</v>
      </c>
      <c r="V53" s="54">
        <f t="shared" si="1"/>
        <v>1.34</v>
      </c>
      <c r="W53" s="143">
        <f t="shared" si="0"/>
        <v>229.20000000000002</v>
      </c>
      <c r="X53" s="141">
        <f t="shared" si="2"/>
        <v>845</v>
      </c>
    </row>
    <row r="54" spans="1:24" s="2" customFormat="1" ht="18">
      <c r="A54" s="35" t="s">
        <v>30</v>
      </c>
      <c r="B54" s="8" t="s">
        <v>64</v>
      </c>
      <c r="C54" s="146" t="s">
        <v>126</v>
      </c>
      <c r="D54" s="3" t="s">
        <v>67</v>
      </c>
      <c r="E54" s="156" t="s">
        <v>130</v>
      </c>
      <c r="F54" s="113" t="s">
        <v>123</v>
      </c>
      <c r="G54" s="27">
        <v>20</v>
      </c>
      <c r="H54" s="69">
        <v>0</v>
      </c>
      <c r="I54" s="69">
        <v>35</v>
      </c>
      <c r="J54" s="69">
        <v>72</v>
      </c>
      <c r="K54" s="69">
        <v>72</v>
      </c>
      <c r="L54" s="72"/>
      <c r="M54" s="69">
        <v>0</v>
      </c>
      <c r="N54" s="69">
        <v>40</v>
      </c>
      <c r="O54" s="158" t="s">
        <v>132</v>
      </c>
      <c r="P54" s="121">
        <v>845</v>
      </c>
      <c r="Q54" s="122"/>
      <c r="R54" s="7"/>
      <c r="S54" s="19"/>
      <c r="T54" s="134">
        <v>100</v>
      </c>
      <c r="U54" s="135">
        <v>1.34</v>
      </c>
      <c r="V54" s="54">
        <f t="shared" si="1"/>
        <v>1.34</v>
      </c>
      <c r="W54" s="143">
        <f t="shared" si="0"/>
        <v>205.08</v>
      </c>
      <c r="X54" s="141">
        <f t="shared" si="2"/>
        <v>845</v>
      </c>
    </row>
    <row r="55" spans="1:24" s="2" customFormat="1" ht="18">
      <c r="A55" s="35" t="s">
        <v>30</v>
      </c>
      <c r="B55" s="8" t="s">
        <v>65</v>
      </c>
      <c r="C55" s="146" t="s">
        <v>126</v>
      </c>
      <c r="D55" s="3" t="s">
        <v>67</v>
      </c>
      <c r="E55" s="156" t="s">
        <v>130</v>
      </c>
      <c r="F55" s="113" t="s">
        <v>123</v>
      </c>
      <c r="G55" s="27">
        <v>20</v>
      </c>
      <c r="H55" s="69">
        <v>0</v>
      </c>
      <c r="I55" s="69">
        <v>35</v>
      </c>
      <c r="J55" s="69">
        <v>72</v>
      </c>
      <c r="K55" s="69">
        <v>72</v>
      </c>
      <c r="L55" s="72"/>
      <c r="M55" s="69">
        <v>0</v>
      </c>
      <c r="N55" s="69">
        <v>40</v>
      </c>
      <c r="O55" s="158" t="s">
        <v>132</v>
      </c>
      <c r="P55" s="121">
        <v>845</v>
      </c>
      <c r="Q55" s="122"/>
      <c r="R55" s="7"/>
      <c r="S55" s="19"/>
      <c r="T55" s="134">
        <v>100</v>
      </c>
      <c r="U55" s="135">
        <v>1.34</v>
      </c>
      <c r="V55" s="54">
        <f t="shared" si="1"/>
        <v>1.34</v>
      </c>
      <c r="W55" s="143">
        <f t="shared" si="0"/>
        <v>205.08</v>
      </c>
      <c r="X55" s="141">
        <f t="shared" si="2"/>
        <v>845</v>
      </c>
    </row>
    <row r="56" spans="1:24" s="2" customFormat="1" ht="18">
      <c r="A56" s="35" t="s">
        <v>30</v>
      </c>
      <c r="B56" s="8" t="s">
        <v>31</v>
      </c>
      <c r="C56" s="146" t="s">
        <v>126</v>
      </c>
      <c r="D56" s="3" t="s">
        <v>67</v>
      </c>
      <c r="E56" s="156" t="s">
        <v>130</v>
      </c>
      <c r="F56" s="113" t="s">
        <v>123</v>
      </c>
      <c r="G56" s="27">
        <v>20</v>
      </c>
      <c r="H56" s="69">
        <v>0</v>
      </c>
      <c r="I56" s="69">
        <v>35</v>
      </c>
      <c r="J56" s="69">
        <v>77</v>
      </c>
      <c r="K56" s="69">
        <v>77</v>
      </c>
      <c r="L56" s="72"/>
      <c r="M56" s="69">
        <v>0</v>
      </c>
      <c r="N56" s="69">
        <v>40</v>
      </c>
      <c r="O56" s="158" t="s">
        <v>132</v>
      </c>
      <c r="P56" s="121">
        <v>845</v>
      </c>
      <c r="Q56" s="122"/>
      <c r="R56" s="7"/>
      <c r="S56" s="19"/>
      <c r="T56" s="134">
        <v>100</v>
      </c>
      <c r="U56" s="135">
        <v>1.34</v>
      </c>
      <c r="V56" s="54">
        <f t="shared" si="1"/>
        <v>1.34</v>
      </c>
      <c r="W56" s="143">
        <f t="shared" si="0"/>
        <v>211.78</v>
      </c>
      <c r="X56" s="141">
        <f t="shared" si="2"/>
        <v>845</v>
      </c>
    </row>
    <row r="57" spans="1:24" s="2" customFormat="1" ht="18">
      <c r="A57" s="35" t="s">
        <v>30</v>
      </c>
      <c r="B57" s="8" t="s">
        <v>66</v>
      </c>
      <c r="C57" s="146" t="s">
        <v>126</v>
      </c>
      <c r="D57" s="3" t="s">
        <v>67</v>
      </c>
      <c r="E57" s="156" t="s">
        <v>130</v>
      </c>
      <c r="F57" s="113" t="s">
        <v>123</v>
      </c>
      <c r="G57" s="27">
        <v>20</v>
      </c>
      <c r="H57" s="69">
        <v>0</v>
      </c>
      <c r="I57" s="69">
        <v>35</v>
      </c>
      <c r="J57" s="69">
        <v>100</v>
      </c>
      <c r="K57" s="69">
        <v>100</v>
      </c>
      <c r="L57" s="72"/>
      <c r="M57" s="69">
        <v>0</v>
      </c>
      <c r="N57" s="69">
        <v>40</v>
      </c>
      <c r="O57" s="158" t="s">
        <v>132</v>
      </c>
      <c r="P57" s="121">
        <v>845</v>
      </c>
      <c r="Q57" s="122"/>
      <c r="R57" s="7"/>
      <c r="S57" s="19"/>
      <c r="T57" s="134">
        <v>100</v>
      </c>
      <c r="U57" s="135">
        <v>1.34</v>
      </c>
      <c r="V57" s="54">
        <f t="shared" si="1"/>
        <v>1.34</v>
      </c>
      <c r="W57" s="143">
        <f t="shared" ref="W57:W77" si="6">G57+H57+I57+IF(V57&gt;1,V57*K57,J57)+L57*V57+M57*V57+N57*V57</f>
        <v>242.6</v>
      </c>
      <c r="X57" s="141">
        <f t="shared" si="2"/>
        <v>845</v>
      </c>
    </row>
    <row r="58" spans="1:24" s="2" customFormat="1" ht="18">
      <c r="A58" s="22" t="s">
        <v>146</v>
      </c>
      <c r="B58" s="8" t="s">
        <v>32</v>
      </c>
      <c r="C58" s="146" t="s">
        <v>126</v>
      </c>
      <c r="D58" s="3" t="s">
        <v>67</v>
      </c>
      <c r="E58" s="153" t="s">
        <v>129</v>
      </c>
      <c r="F58" s="113" t="s">
        <v>123</v>
      </c>
      <c r="G58" s="117">
        <v>20</v>
      </c>
      <c r="H58" s="117">
        <v>38</v>
      </c>
      <c r="I58" s="117">
        <v>35</v>
      </c>
      <c r="J58" s="117">
        <v>350</v>
      </c>
      <c r="K58" s="117">
        <v>280</v>
      </c>
      <c r="L58" s="117"/>
      <c r="M58" s="117">
        <v>0</v>
      </c>
      <c r="N58" s="117">
        <v>40</v>
      </c>
      <c r="O58" s="158" t="s">
        <v>132</v>
      </c>
      <c r="P58" s="121">
        <v>845</v>
      </c>
      <c r="Q58" s="122"/>
      <c r="R58" s="5"/>
      <c r="S58" s="130"/>
      <c r="T58" s="134">
        <v>100</v>
      </c>
      <c r="U58" s="135">
        <v>1.34</v>
      </c>
      <c r="V58" s="54">
        <f t="shared" si="1"/>
        <v>1.34</v>
      </c>
      <c r="W58" s="138">
        <f t="shared" si="6"/>
        <v>521.80000000000007</v>
      </c>
      <c r="X58" s="141">
        <f t="shared" si="2"/>
        <v>845</v>
      </c>
    </row>
    <row r="59" spans="1:24" s="2" customFormat="1" ht="18">
      <c r="A59" s="22" t="s">
        <v>147</v>
      </c>
      <c r="B59" s="8" t="s">
        <v>35</v>
      </c>
      <c r="C59" s="146" t="s">
        <v>126</v>
      </c>
      <c r="D59" s="3" t="s">
        <v>67</v>
      </c>
      <c r="E59" s="153" t="s">
        <v>129</v>
      </c>
      <c r="F59" s="113" t="s">
        <v>123</v>
      </c>
      <c r="G59" s="117">
        <v>20</v>
      </c>
      <c r="H59" s="117">
        <v>75</v>
      </c>
      <c r="I59" s="117">
        <v>35</v>
      </c>
      <c r="J59" s="117">
        <v>220</v>
      </c>
      <c r="K59" s="117">
        <v>150</v>
      </c>
      <c r="L59" s="117"/>
      <c r="M59" s="117">
        <v>19</v>
      </c>
      <c r="N59" s="117"/>
      <c r="O59" s="158"/>
      <c r="P59" s="119"/>
      <c r="Q59" s="116"/>
      <c r="R59" s="114"/>
      <c r="S59" s="131"/>
      <c r="T59" s="134">
        <v>100</v>
      </c>
      <c r="U59" s="135">
        <v>1.34</v>
      </c>
      <c r="V59" s="54">
        <f t="shared" si="1"/>
        <v>1.34</v>
      </c>
      <c r="W59" s="138">
        <f t="shared" si="6"/>
        <v>356.46</v>
      </c>
      <c r="X59" s="141">
        <f t="shared" si="2"/>
        <v>0</v>
      </c>
    </row>
    <row r="60" spans="1:24" s="2" customFormat="1" ht="18">
      <c r="A60" s="35" t="s">
        <v>151</v>
      </c>
      <c r="B60" s="8" t="s">
        <v>71</v>
      </c>
      <c r="C60" s="146" t="s">
        <v>126</v>
      </c>
      <c r="D60" s="3" t="s">
        <v>67</v>
      </c>
      <c r="E60" s="153" t="s">
        <v>129</v>
      </c>
      <c r="F60" s="113" t="s">
        <v>123</v>
      </c>
      <c r="G60" s="117">
        <v>20</v>
      </c>
      <c r="H60" s="117">
        <v>40</v>
      </c>
      <c r="I60" s="117">
        <v>0</v>
      </c>
      <c r="J60" s="117">
        <v>120</v>
      </c>
      <c r="K60" s="117">
        <v>120</v>
      </c>
      <c r="L60" s="117"/>
      <c r="M60" s="117">
        <v>0</v>
      </c>
      <c r="N60" s="117">
        <v>40</v>
      </c>
      <c r="O60" s="158" t="s">
        <v>132</v>
      </c>
      <c r="P60" s="121">
        <v>845</v>
      </c>
      <c r="Q60" s="122"/>
      <c r="R60" s="114"/>
      <c r="S60" s="131"/>
      <c r="T60" s="134">
        <v>100</v>
      </c>
      <c r="U60" s="135">
        <v>1.34</v>
      </c>
      <c r="V60" s="54">
        <f t="shared" si="1"/>
        <v>1.34</v>
      </c>
      <c r="W60" s="138">
        <f t="shared" si="6"/>
        <v>274.40000000000003</v>
      </c>
      <c r="X60" s="141">
        <f t="shared" si="2"/>
        <v>845</v>
      </c>
    </row>
    <row r="61" spans="1:24" s="2" customFormat="1" ht="18">
      <c r="A61" s="22" t="s">
        <v>149</v>
      </c>
      <c r="B61" s="8" t="s">
        <v>74</v>
      </c>
      <c r="C61" s="146" t="s">
        <v>126</v>
      </c>
      <c r="D61" s="3" t="s">
        <v>67</v>
      </c>
      <c r="E61" s="153" t="s">
        <v>129</v>
      </c>
      <c r="F61" s="113" t="s">
        <v>123</v>
      </c>
      <c r="G61" s="117">
        <v>20</v>
      </c>
      <c r="H61" s="117">
        <v>63</v>
      </c>
      <c r="I61" s="117"/>
      <c r="J61" s="117">
        <v>300</v>
      </c>
      <c r="K61" s="117">
        <v>220</v>
      </c>
      <c r="L61" s="117"/>
      <c r="M61" s="117">
        <v>0</v>
      </c>
      <c r="N61" s="117">
        <v>40</v>
      </c>
      <c r="O61" s="158" t="s">
        <v>132</v>
      </c>
      <c r="P61" s="121">
        <v>845</v>
      </c>
      <c r="Q61" s="122"/>
      <c r="R61" s="114"/>
      <c r="S61" s="131"/>
      <c r="T61" s="134">
        <v>100</v>
      </c>
      <c r="U61" s="135">
        <v>1.34</v>
      </c>
      <c r="V61" s="54">
        <f t="shared" si="1"/>
        <v>1.34</v>
      </c>
      <c r="W61" s="138">
        <f t="shared" si="6"/>
        <v>431.40000000000003</v>
      </c>
      <c r="X61" s="141">
        <f t="shared" si="2"/>
        <v>845</v>
      </c>
    </row>
    <row r="62" spans="1:24" s="2" customFormat="1" ht="18">
      <c r="A62" s="35" t="s">
        <v>150</v>
      </c>
      <c r="B62" s="8" t="s">
        <v>56</v>
      </c>
      <c r="C62" s="146" t="s">
        <v>126</v>
      </c>
      <c r="D62" s="3" t="s">
        <v>108</v>
      </c>
      <c r="E62" s="153" t="s">
        <v>129</v>
      </c>
      <c r="F62" s="5" t="s">
        <v>123</v>
      </c>
      <c r="G62" s="117">
        <v>20</v>
      </c>
      <c r="H62" s="117">
        <v>35</v>
      </c>
      <c r="I62" s="117">
        <v>25</v>
      </c>
      <c r="J62" s="117">
        <v>25</v>
      </c>
      <c r="K62" s="117">
        <v>25</v>
      </c>
      <c r="L62" s="117"/>
      <c r="M62" s="117">
        <v>23</v>
      </c>
      <c r="N62" s="117">
        <v>40</v>
      </c>
      <c r="O62" s="158" t="s">
        <v>132</v>
      </c>
      <c r="P62" s="121">
        <v>845</v>
      </c>
      <c r="Q62" s="6"/>
      <c r="R62" s="6"/>
      <c r="S62" s="18"/>
      <c r="T62" s="134">
        <v>100</v>
      </c>
      <c r="U62" s="135">
        <v>1.34</v>
      </c>
      <c r="V62" s="54">
        <f t="shared" si="1"/>
        <v>1.34</v>
      </c>
      <c r="W62" s="138">
        <f t="shared" si="6"/>
        <v>197.92</v>
      </c>
      <c r="X62" s="141">
        <f t="shared" si="2"/>
        <v>845</v>
      </c>
    </row>
    <row r="63" spans="1:24" s="2" customFormat="1" ht="18">
      <c r="A63" s="35" t="s">
        <v>153</v>
      </c>
      <c r="B63" s="8" t="s">
        <v>28</v>
      </c>
      <c r="C63" s="146" t="s">
        <v>126</v>
      </c>
      <c r="D63" s="3" t="s">
        <v>108</v>
      </c>
      <c r="E63" s="153" t="s">
        <v>129</v>
      </c>
      <c r="F63" s="5" t="s">
        <v>123</v>
      </c>
      <c r="G63" s="117">
        <v>20</v>
      </c>
      <c r="H63" s="117">
        <v>35</v>
      </c>
      <c r="I63" s="117">
        <v>25</v>
      </c>
      <c r="J63" s="117">
        <v>35</v>
      </c>
      <c r="K63" s="117">
        <v>35</v>
      </c>
      <c r="L63" s="117"/>
      <c r="M63" s="117">
        <v>23</v>
      </c>
      <c r="N63" s="117">
        <v>40</v>
      </c>
      <c r="O63" s="158" t="s">
        <v>132</v>
      </c>
      <c r="P63" s="121">
        <v>845</v>
      </c>
      <c r="Q63" s="6"/>
      <c r="R63" s="6"/>
      <c r="S63" s="18"/>
      <c r="T63" s="134">
        <v>100</v>
      </c>
      <c r="U63" s="135">
        <v>1.34</v>
      </c>
      <c r="V63" s="54">
        <f t="shared" si="1"/>
        <v>1.34</v>
      </c>
      <c r="W63" s="138">
        <f t="shared" si="6"/>
        <v>211.32</v>
      </c>
      <c r="X63" s="141">
        <f t="shared" si="2"/>
        <v>845</v>
      </c>
    </row>
    <row r="64" spans="1:24" s="2" customFormat="1" ht="18">
      <c r="A64" s="35" t="s">
        <v>153</v>
      </c>
      <c r="B64" s="8" t="s">
        <v>145</v>
      </c>
      <c r="C64" s="146" t="s">
        <v>126</v>
      </c>
      <c r="D64" s="3" t="s">
        <v>108</v>
      </c>
      <c r="E64" s="153" t="s">
        <v>129</v>
      </c>
      <c r="F64" s="5" t="s">
        <v>123</v>
      </c>
      <c r="G64" s="117">
        <v>20</v>
      </c>
      <c r="H64" s="117">
        <v>35</v>
      </c>
      <c r="I64" s="117">
        <v>25</v>
      </c>
      <c r="J64" s="117">
        <v>35</v>
      </c>
      <c r="K64" s="117">
        <v>35</v>
      </c>
      <c r="L64" s="117"/>
      <c r="M64" s="117">
        <v>23</v>
      </c>
      <c r="N64" s="117">
        <v>40</v>
      </c>
      <c r="O64" s="158" t="s">
        <v>132</v>
      </c>
      <c r="P64" s="121">
        <v>845</v>
      </c>
      <c r="Q64" s="6"/>
      <c r="R64" s="6"/>
      <c r="S64" s="18"/>
      <c r="T64" s="134">
        <v>100</v>
      </c>
      <c r="U64" s="135">
        <v>1.34</v>
      </c>
      <c r="V64" s="54">
        <f t="shared" si="1"/>
        <v>1.34</v>
      </c>
      <c r="W64" s="138">
        <f t="shared" si="6"/>
        <v>211.32</v>
      </c>
      <c r="X64" s="141">
        <f t="shared" si="2"/>
        <v>845</v>
      </c>
    </row>
    <row r="65" spans="1:24" s="2" customFormat="1" ht="18">
      <c r="A65" s="35" t="s">
        <v>152</v>
      </c>
      <c r="B65" s="8" t="s">
        <v>57</v>
      </c>
      <c r="C65" s="146" t="s">
        <v>126</v>
      </c>
      <c r="D65" s="3" t="s">
        <v>108</v>
      </c>
      <c r="E65" s="156" t="s">
        <v>130</v>
      </c>
      <c r="F65" s="5" t="s">
        <v>123</v>
      </c>
      <c r="G65" s="27">
        <v>20</v>
      </c>
      <c r="H65" s="69">
        <v>60</v>
      </c>
      <c r="I65" s="69">
        <v>10</v>
      </c>
      <c r="J65" s="69">
        <v>17</v>
      </c>
      <c r="K65" s="69">
        <v>17</v>
      </c>
      <c r="L65" s="72">
        <v>22</v>
      </c>
      <c r="M65" s="69">
        <v>14</v>
      </c>
      <c r="N65" s="69">
        <v>40</v>
      </c>
      <c r="O65" s="158" t="s">
        <v>132</v>
      </c>
      <c r="P65" s="121">
        <v>845</v>
      </c>
      <c r="Q65" s="6"/>
      <c r="R65" s="6"/>
      <c r="S65" s="18"/>
      <c r="T65" s="134">
        <v>100</v>
      </c>
      <c r="U65" s="135">
        <v>1.34</v>
      </c>
      <c r="V65" s="54">
        <f t="shared" si="1"/>
        <v>1.34</v>
      </c>
      <c r="W65" s="143">
        <f t="shared" si="6"/>
        <v>214.61999999999998</v>
      </c>
      <c r="X65" s="141">
        <f t="shared" si="2"/>
        <v>845</v>
      </c>
    </row>
    <row r="66" spans="1:24" s="2" customFormat="1" ht="18">
      <c r="A66" s="35" t="s">
        <v>152</v>
      </c>
      <c r="B66" s="8" t="s">
        <v>58</v>
      </c>
      <c r="C66" s="146" t="s">
        <v>126</v>
      </c>
      <c r="D66" s="3" t="s">
        <v>108</v>
      </c>
      <c r="E66" s="156" t="s">
        <v>130</v>
      </c>
      <c r="F66" s="5" t="s">
        <v>123</v>
      </c>
      <c r="G66" s="27">
        <v>20</v>
      </c>
      <c r="H66" s="69">
        <v>60</v>
      </c>
      <c r="I66" s="69">
        <v>10</v>
      </c>
      <c r="J66" s="69">
        <v>12</v>
      </c>
      <c r="K66" s="69">
        <v>12</v>
      </c>
      <c r="L66" s="72">
        <v>22</v>
      </c>
      <c r="M66" s="69">
        <v>13</v>
      </c>
      <c r="N66" s="69">
        <v>40</v>
      </c>
      <c r="O66" s="158" t="s">
        <v>132</v>
      </c>
      <c r="P66" s="121">
        <v>845</v>
      </c>
      <c r="Q66" s="7"/>
      <c r="R66" s="7"/>
      <c r="S66" s="19"/>
      <c r="T66" s="134">
        <v>100</v>
      </c>
      <c r="U66" s="135">
        <v>1.34</v>
      </c>
      <c r="V66" s="54">
        <f t="shared" si="1"/>
        <v>1.34</v>
      </c>
      <c r="W66" s="143">
        <f t="shared" si="6"/>
        <v>206.58</v>
      </c>
      <c r="X66" s="141">
        <f t="shared" si="2"/>
        <v>845</v>
      </c>
    </row>
    <row r="67" spans="1:24" s="2" customFormat="1" ht="18">
      <c r="A67" s="22" t="s">
        <v>59</v>
      </c>
      <c r="B67" s="8" t="s">
        <v>60</v>
      </c>
      <c r="C67" s="146" t="s">
        <v>126</v>
      </c>
      <c r="D67" s="3" t="s">
        <v>108</v>
      </c>
      <c r="E67" s="156" t="s">
        <v>130</v>
      </c>
      <c r="F67" s="5" t="s">
        <v>123</v>
      </c>
      <c r="G67" s="27">
        <v>20</v>
      </c>
      <c r="H67" s="69">
        <v>75</v>
      </c>
      <c r="I67" s="69">
        <v>30</v>
      </c>
      <c r="J67" s="69">
        <v>205</v>
      </c>
      <c r="K67" s="69">
        <v>205</v>
      </c>
      <c r="L67" s="72"/>
      <c r="M67" s="69">
        <v>0</v>
      </c>
      <c r="N67" s="69">
        <v>40</v>
      </c>
      <c r="O67" s="158" t="s">
        <v>132</v>
      </c>
      <c r="P67" s="121">
        <v>845</v>
      </c>
      <c r="Q67" s="7"/>
      <c r="R67" s="7"/>
      <c r="S67" s="19"/>
      <c r="T67" s="134">
        <v>100</v>
      </c>
      <c r="U67" s="135">
        <v>1.34</v>
      </c>
      <c r="V67" s="54">
        <f t="shared" si="1"/>
        <v>1.34</v>
      </c>
      <c r="W67" s="143">
        <f t="shared" si="6"/>
        <v>453.3</v>
      </c>
      <c r="X67" s="141">
        <f t="shared" si="2"/>
        <v>845</v>
      </c>
    </row>
    <row r="68" spans="1:24" s="2" customFormat="1" ht="18">
      <c r="A68" s="22" t="s">
        <v>146</v>
      </c>
      <c r="B68" s="8" t="s">
        <v>32</v>
      </c>
      <c r="C68" s="146" t="s">
        <v>126</v>
      </c>
      <c r="D68" s="3" t="s">
        <v>108</v>
      </c>
      <c r="E68" s="153" t="s">
        <v>129</v>
      </c>
      <c r="F68" s="5" t="s">
        <v>123</v>
      </c>
      <c r="G68" s="117">
        <v>20</v>
      </c>
      <c r="H68" s="117">
        <v>38</v>
      </c>
      <c r="I68" s="117">
        <v>35</v>
      </c>
      <c r="J68" s="117">
        <v>90</v>
      </c>
      <c r="K68" s="117">
        <v>90</v>
      </c>
      <c r="L68" s="117"/>
      <c r="M68" s="117">
        <v>0</v>
      </c>
      <c r="N68" s="117">
        <v>40</v>
      </c>
      <c r="O68" s="158" t="s">
        <v>132</v>
      </c>
      <c r="P68" s="121">
        <v>845</v>
      </c>
      <c r="Q68" s="5"/>
      <c r="R68" s="5"/>
      <c r="S68" s="130"/>
      <c r="T68" s="134">
        <v>100</v>
      </c>
      <c r="U68" s="135">
        <v>1.34</v>
      </c>
      <c r="V68" s="54">
        <f t="shared" si="1"/>
        <v>1.34</v>
      </c>
      <c r="W68" s="138">
        <f t="shared" si="6"/>
        <v>267.20000000000005</v>
      </c>
      <c r="X68" s="141">
        <f t="shared" si="2"/>
        <v>845</v>
      </c>
    </row>
    <row r="69" spans="1:24" s="2" customFormat="1" ht="18">
      <c r="A69" s="22" t="s">
        <v>147</v>
      </c>
      <c r="B69" s="8" t="s">
        <v>35</v>
      </c>
      <c r="C69" s="146" t="s">
        <v>126</v>
      </c>
      <c r="D69" s="3" t="s">
        <v>108</v>
      </c>
      <c r="E69" s="153" t="s">
        <v>129</v>
      </c>
      <c r="F69" s="5" t="s">
        <v>123</v>
      </c>
      <c r="G69" s="117">
        <v>20</v>
      </c>
      <c r="H69" s="117">
        <v>75</v>
      </c>
      <c r="I69" s="117">
        <v>35</v>
      </c>
      <c r="J69" s="117">
        <v>55</v>
      </c>
      <c r="K69" s="117">
        <v>55</v>
      </c>
      <c r="L69" s="117"/>
      <c r="M69" s="117">
        <v>19</v>
      </c>
      <c r="N69" s="117"/>
      <c r="O69" s="158"/>
      <c r="P69" s="119"/>
      <c r="Q69" s="114"/>
      <c r="R69" s="114"/>
      <c r="S69" s="131"/>
      <c r="T69" s="134">
        <v>2000</v>
      </c>
      <c r="U69" s="135">
        <v>1.3</v>
      </c>
      <c r="V69" s="54">
        <f t="shared" si="1"/>
        <v>2</v>
      </c>
      <c r="W69" s="138">
        <f t="shared" si="6"/>
        <v>278</v>
      </c>
      <c r="X69" s="141">
        <f t="shared" si="2"/>
        <v>0</v>
      </c>
    </row>
    <row r="70" spans="1:24" s="2" customFormat="1" ht="18">
      <c r="A70" s="22" t="s">
        <v>148</v>
      </c>
      <c r="B70" s="8" t="s">
        <v>68</v>
      </c>
      <c r="C70" s="146" t="s">
        <v>126</v>
      </c>
      <c r="D70" s="3" t="s">
        <v>108</v>
      </c>
      <c r="E70" s="153" t="s">
        <v>129</v>
      </c>
      <c r="F70" s="5" t="s">
        <v>123</v>
      </c>
      <c r="G70" s="117">
        <v>20</v>
      </c>
      <c r="H70" s="117">
        <v>35</v>
      </c>
      <c r="I70" s="117">
        <v>25</v>
      </c>
      <c r="J70" s="117">
        <v>35</v>
      </c>
      <c r="K70" s="117">
        <v>35</v>
      </c>
      <c r="L70" s="117"/>
      <c r="M70" s="117">
        <v>23</v>
      </c>
      <c r="N70" s="117">
        <v>40</v>
      </c>
      <c r="O70" s="158" t="s">
        <v>132</v>
      </c>
      <c r="P70" s="121">
        <v>845</v>
      </c>
      <c r="Q70" s="114"/>
      <c r="R70" s="114"/>
      <c r="S70" s="131"/>
      <c r="T70" s="134">
        <v>100</v>
      </c>
      <c r="U70" s="135">
        <v>1.34</v>
      </c>
      <c r="V70" s="54">
        <f t="shared" si="1"/>
        <v>1.34</v>
      </c>
      <c r="W70" s="138">
        <f t="shared" si="6"/>
        <v>211.32</v>
      </c>
      <c r="X70" s="141">
        <f t="shared" si="2"/>
        <v>845</v>
      </c>
    </row>
    <row r="71" spans="1:24" s="2" customFormat="1" ht="18">
      <c r="A71" s="35" t="s">
        <v>151</v>
      </c>
      <c r="B71" s="8" t="s">
        <v>71</v>
      </c>
      <c r="C71" s="146" t="s">
        <v>126</v>
      </c>
      <c r="D71" s="3" t="s">
        <v>108</v>
      </c>
      <c r="E71" s="153" t="s">
        <v>129</v>
      </c>
      <c r="F71" s="5" t="s">
        <v>123</v>
      </c>
      <c r="G71" s="117">
        <v>20</v>
      </c>
      <c r="H71" s="117">
        <v>40</v>
      </c>
      <c r="I71" s="117">
        <v>0</v>
      </c>
      <c r="J71" s="117">
        <v>35</v>
      </c>
      <c r="K71" s="117">
        <v>35</v>
      </c>
      <c r="L71" s="117"/>
      <c r="M71" s="117">
        <v>0</v>
      </c>
      <c r="N71" s="117">
        <v>40</v>
      </c>
      <c r="O71" s="158" t="s">
        <v>132</v>
      </c>
      <c r="P71" s="121">
        <v>845</v>
      </c>
      <c r="Q71" s="114"/>
      <c r="R71" s="114"/>
      <c r="S71" s="131"/>
      <c r="T71" s="134">
        <v>100</v>
      </c>
      <c r="U71" s="135">
        <v>1.34</v>
      </c>
      <c r="V71" s="54">
        <f t="shared" si="1"/>
        <v>1.34</v>
      </c>
      <c r="W71" s="138">
        <f t="shared" si="6"/>
        <v>160.5</v>
      </c>
      <c r="X71" s="141">
        <f t="shared" si="2"/>
        <v>845</v>
      </c>
    </row>
    <row r="72" spans="1:24" s="2" customFormat="1" ht="18">
      <c r="A72" s="22" t="s">
        <v>149</v>
      </c>
      <c r="B72" s="8" t="s">
        <v>74</v>
      </c>
      <c r="C72" s="146" t="s">
        <v>126</v>
      </c>
      <c r="D72" s="3" t="s">
        <v>108</v>
      </c>
      <c r="E72" s="153" t="s">
        <v>129</v>
      </c>
      <c r="F72" s="5" t="s">
        <v>123</v>
      </c>
      <c r="G72" s="117">
        <v>20</v>
      </c>
      <c r="H72" s="117">
        <v>63</v>
      </c>
      <c r="I72" s="117"/>
      <c r="J72" s="117">
        <v>102</v>
      </c>
      <c r="K72" s="117">
        <v>102</v>
      </c>
      <c r="L72" s="117"/>
      <c r="M72" s="117">
        <v>0</v>
      </c>
      <c r="N72" s="117">
        <v>40</v>
      </c>
      <c r="O72" s="158" t="s">
        <v>132</v>
      </c>
      <c r="P72" s="121">
        <v>845</v>
      </c>
      <c r="Q72" s="114"/>
      <c r="R72" s="114"/>
      <c r="S72" s="131"/>
      <c r="T72" s="134">
        <v>100</v>
      </c>
      <c r="U72" s="135">
        <v>1.34</v>
      </c>
      <c r="V72" s="54">
        <f t="shared" si="1"/>
        <v>1.34</v>
      </c>
      <c r="W72" s="138">
        <f t="shared" si="6"/>
        <v>273.28000000000003</v>
      </c>
      <c r="X72" s="141">
        <f t="shared" si="2"/>
        <v>845</v>
      </c>
    </row>
    <row r="73" spans="1:24" s="2" customFormat="1" ht="18">
      <c r="A73" s="35" t="s">
        <v>150</v>
      </c>
      <c r="B73" s="8" t="s">
        <v>56</v>
      </c>
      <c r="C73" s="146" t="s">
        <v>126</v>
      </c>
      <c r="D73" s="3" t="s">
        <v>98</v>
      </c>
      <c r="E73" s="153" t="s">
        <v>129</v>
      </c>
      <c r="F73" s="4" t="s">
        <v>123</v>
      </c>
      <c r="G73" s="117">
        <v>20</v>
      </c>
      <c r="H73" s="117">
        <v>35</v>
      </c>
      <c r="I73" s="117">
        <v>25</v>
      </c>
      <c r="J73" s="117">
        <v>49</v>
      </c>
      <c r="K73" s="117">
        <v>49</v>
      </c>
      <c r="L73" s="117">
        <v>43.5</v>
      </c>
      <c r="M73" s="117">
        <v>23</v>
      </c>
      <c r="N73" s="117">
        <v>40</v>
      </c>
      <c r="O73" s="158" t="s">
        <v>132</v>
      </c>
      <c r="P73" s="121">
        <v>845</v>
      </c>
      <c r="Q73" s="6"/>
      <c r="R73" s="6"/>
      <c r="S73" s="18"/>
      <c r="T73" s="134">
        <v>100</v>
      </c>
      <c r="U73" s="135">
        <v>1.34</v>
      </c>
      <c r="V73" s="54">
        <f t="shared" si="1"/>
        <v>1.34</v>
      </c>
      <c r="W73" s="138">
        <f t="shared" si="6"/>
        <v>288.37000000000006</v>
      </c>
      <c r="X73" s="141">
        <f t="shared" si="2"/>
        <v>845</v>
      </c>
    </row>
    <row r="74" spans="1:24" s="2" customFormat="1" ht="18">
      <c r="A74" s="22" t="s">
        <v>59</v>
      </c>
      <c r="B74" s="8" t="s">
        <v>60</v>
      </c>
      <c r="C74" s="146" t="s">
        <v>126</v>
      </c>
      <c r="D74" s="3" t="s">
        <v>98</v>
      </c>
      <c r="E74" s="156" t="s">
        <v>130</v>
      </c>
      <c r="F74" s="4" t="s">
        <v>123</v>
      </c>
      <c r="G74" s="27">
        <v>20</v>
      </c>
      <c r="H74" s="27">
        <v>75</v>
      </c>
      <c r="I74" s="27">
        <v>30</v>
      </c>
      <c r="J74" s="27">
        <v>200</v>
      </c>
      <c r="K74" s="27">
        <v>200</v>
      </c>
      <c r="L74" s="27">
        <v>0</v>
      </c>
      <c r="M74" s="27">
        <v>0</v>
      </c>
      <c r="N74" s="120">
        <v>40</v>
      </c>
      <c r="O74" s="158" t="s">
        <v>132</v>
      </c>
      <c r="P74" s="121">
        <v>845</v>
      </c>
      <c r="Q74" s="7"/>
      <c r="R74" s="7"/>
      <c r="S74" s="19"/>
      <c r="T74" s="134">
        <v>9500</v>
      </c>
      <c r="U74" s="135">
        <v>1.34</v>
      </c>
      <c r="V74" s="54">
        <f t="shared" si="1"/>
        <v>9.5</v>
      </c>
      <c r="W74" s="143">
        <f t="shared" si="6"/>
        <v>2405</v>
      </c>
      <c r="X74" s="141">
        <f t="shared" si="2"/>
        <v>845</v>
      </c>
    </row>
    <row r="75" spans="1:24" s="2" customFormat="1" ht="18">
      <c r="A75" s="22" t="s">
        <v>147</v>
      </c>
      <c r="B75" s="8" t="s">
        <v>35</v>
      </c>
      <c r="C75" s="146" t="s">
        <v>126</v>
      </c>
      <c r="D75" s="3" t="s">
        <v>98</v>
      </c>
      <c r="E75" s="153" t="s">
        <v>129</v>
      </c>
      <c r="F75" s="4" t="s">
        <v>123</v>
      </c>
      <c r="G75" s="117">
        <v>20</v>
      </c>
      <c r="H75" s="117">
        <v>75</v>
      </c>
      <c r="I75" s="117">
        <v>35</v>
      </c>
      <c r="J75" s="117">
        <v>55</v>
      </c>
      <c r="K75" s="117">
        <v>55</v>
      </c>
      <c r="L75" s="117">
        <v>100</v>
      </c>
      <c r="M75" s="117">
        <v>19</v>
      </c>
      <c r="N75" s="117">
        <v>40</v>
      </c>
      <c r="O75" s="158" t="s">
        <v>132</v>
      </c>
      <c r="P75" s="121">
        <v>845</v>
      </c>
      <c r="Q75" s="114"/>
      <c r="R75" s="114"/>
      <c r="S75" s="131"/>
      <c r="T75" s="134">
        <v>100</v>
      </c>
      <c r="U75" s="135">
        <v>1.34</v>
      </c>
      <c r="V75" s="54">
        <f t="shared" si="1"/>
        <v>1.34</v>
      </c>
      <c r="W75" s="138">
        <f t="shared" si="6"/>
        <v>416.76</v>
      </c>
      <c r="X75" s="141">
        <f t="shared" si="2"/>
        <v>845</v>
      </c>
    </row>
    <row r="76" spans="1:24" s="2" customFormat="1" ht="18">
      <c r="A76" s="35" t="s">
        <v>151</v>
      </c>
      <c r="B76" s="8" t="s">
        <v>71</v>
      </c>
      <c r="C76" s="146" t="s">
        <v>126</v>
      </c>
      <c r="D76" s="3" t="s">
        <v>98</v>
      </c>
      <c r="E76" s="153" t="s">
        <v>129</v>
      </c>
      <c r="F76" s="4" t="s">
        <v>123</v>
      </c>
      <c r="G76" s="117">
        <v>20</v>
      </c>
      <c r="H76" s="117">
        <v>40</v>
      </c>
      <c r="I76" s="117">
        <v>0</v>
      </c>
      <c r="J76" s="117">
        <v>90</v>
      </c>
      <c r="K76" s="117">
        <v>90</v>
      </c>
      <c r="L76" s="117">
        <v>3</v>
      </c>
      <c r="M76" s="117">
        <v>0</v>
      </c>
      <c r="N76" s="117">
        <v>40</v>
      </c>
      <c r="O76" s="158" t="s">
        <v>132</v>
      </c>
      <c r="P76" s="121">
        <v>845</v>
      </c>
      <c r="Q76" s="114"/>
      <c r="R76" s="114"/>
      <c r="S76" s="131"/>
      <c r="T76" s="134">
        <v>100</v>
      </c>
      <c r="U76" s="135">
        <v>1.34</v>
      </c>
      <c r="V76" s="54">
        <f t="shared" si="1"/>
        <v>1.34</v>
      </c>
      <c r="W76" s="138">
        <f t="shared" si="6"/>
        <v>238.22000000000003</v>
      </c>
      <c r="X76" s="141">
        <f t="shared" si="2"/>
        <v>845</v>
      </c>
    </row>
    <row r="77" spans="1:24" s="2" customFormat="1" ht="19" thickBot="1">
      <c r="A77" s="126" t="s">
        <v>149</v>
      </c>
      <c r="B77" s="10" t="s">
        <v>74</v>
      </c>
      <c r="C77" s="146" t="s">
        <v>126</v>
      </c>
      <c r="D77" s="11" t="s">
        <v>98</v>
      </c>
      <c r="E77" s="155" t="s">
        <v>129</v>
      </c>
      <c r="F77" s="16" t="s">
        <v>123</v>
      </c>
      <c r="G77" s="127">
        <v>20</v>
      </c>
      <c r="H77" s="127">
        <v>63</v>
      </c>
      <c r="I77" s="127"/>
      <c r="J77" s="127">
        <v>110</v>
      </c>
      <c r="K77" s="127"/>
      <c r="L77" s="127"/>
      <c r="M77" s="127"/>
      <c r="N77" s="127"/>
      <c r="O77" s="158" t="s">
        <v>132</v>
      </c>
      <c r="P77" s="128">
        <v>845</v>
      </c>
      <c r="Q77" s="115"/>
      <c r="R77" s="115"/>
      <c r="S77" s="132"/>
      <c r="T77" s="136">
        <v>100</v>
      </c>
      <c r="U77" s="137">
        <v>1</v>
      </c>
      <c r="V77" s="57">
        <f t="shared" si="1"/>
        <v>1</v>
      </c>
      <c r="W77" s="140">
        <f t="shared" si="6"/>
        <v>193</v>
      </c>
      <c r="X77" s="142">
        <f t="shared" si="2"/>
        <v>845</v>
      </c>
    </row>
    <row r="78" spans="1:24" s="2" customFormat="1" ht="18"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</row>
    <row r="79" spans="1:24" s="2" customFormat="1" ht="18"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AIR</vt:lpstr>
      <vt:lpstr>SEA - FCL</vt:lpstr>
      <vt:lpstr>SEA - LCL</vt:lpstr>
    </vt:vector>
  </TitlesOfParts>
  <Company>Agility Logistics Chile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Abner Severino M</cp:lastModifiedBy>
  <dcterms:created xsi:type="dcterms:W3CDTF">2015-07-14T18:24:27Z</dcterms:created>
  <dcterms:modified xsi:type="dcterms:W3CDTF">2016-04-13T14:29:44Z</dcterms:modified>
</cp:coreProperties>
</file>